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874" activeTab="1"/>
  </bookViews>
  <sheets>
    <sheet name="TempInst" sheetId="1" r:id="rId1"/>
    <sheet name="TempMax" sheetId="2" r:id="rId2"/>
    <sheet name="TempMin" sheetId="3" r:id="rId3"/>
    <sheet name="UmidInst" sheetId="4" r:id="rId4"/>
    <sheet name="UmidMax" sheetId="5" r:id="rId5"/>
    <sheet name="UmidMin" sheetId="6" r:id="rId6"/>
    <sheet name="VelVentoMax" sheetId="7" r:id="rId7"/>
    <sheet name="DirVento" sheetId="8" r:id="rId8"/>
    <sheet name="RajadaVento" sheetId="9" r:id="rId9"/>
    <sheet name="Chuva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/>
  <calcPr fullCalcOnLoad="1"/>
</workbook>
</file>

<file path=xl/sharedStrings.xml><?xml version="1.0" encoding="utf-8"?>
<sst xmlns="http://schemas.openxmlformats.org/spreadsheetml/2006/main" count="347" uniqueCount="56">
  <si>
    <t>Amambai</t>
  </si>
  <si>
    <t>Aquidauana</t>
  </si>
  <si>
    <t>Campo Grande</t>
  </si>
  <si>
    <t>Cassilândia</t>
  </si>
  <si>
    <t>Chapadão do Sul</t>
  </si>
  <si>
    <t>Corumbá</t>
  </si>
  <si>
    <t>Coxim</t>
  </si>
  <si>
    <t>Dourados</t>
  </si>
  <si>
    <t>Itaquirai</t>
  </si>
  <si>
    <t>Ivinhema</t>
  </si>
  <si>
    <t>Juti</t>
  </si>
  <si>
    <t>Maracaju</t>
  </si>
  <si>
    <t>Miranda</t>
  </si>
  <si>
    <t>Nhumirim</t>
  </si>
  <si>
    <t>Paranaíba</t>
  </si>
  <si>
    <t>Ponta Porã</t>
  </si>
  <si>
    <t>Porto Murtinho</t>
  </si>
  <si>
    <t>Rio Brilhante</t>
  </si>
  <si>
    <t>São Gabriel do Oeste</t>
  </si>
  <si>
    <t>Sete Quedas</t>
  </si>
  <si>
    <t>Três Lagoas</t>
  </si>
  <si>
    <t>Municípios</t>
  </si>
  <si>
    <t xml:space="preserve">Temperatura Instantânea </t>
  </si>
  <si>
    <t>Temperatura Máxima</t>
  </si>
  <si>
    <t>Temperatura Mínima</t>
  </si>
  <si>
    <t>Umidade Instantânea</t>
  </si>
  <si>
    <t>Umidade Máxima</t>
  </si>
  <si>
    <t>Umidade Mínima</t>
  </si>
  <si>
    <t>Velocidade do Vento Máxima</t>
  </si>
  <si>
    <t>Direção do Vento</t>
  </si>
  <si>
    <t>Chuva</t>
  </si>
  <si>
    <t>Sidrolândia</t>
  </si>
  <si>
    <t>**</t>
  </si>
  <si>
    <t>Rajada do Vento</t>
  </si>
  <si>
    <t>Máxima Registrada</t>
  </si>
  <si>
    <t>Média Registrada</t>
  </si>
  <si>
    <t>Mínima Registrada</t>
  </si>
  <si>
    <t>Acumulada</t>
  </si>
  <si>
    <t>Maior Ocorrência no Estado</t>
  </si>
  <si>
    <t>Maior Ocorrência no dia</t>
  </si>
  <si>
    <t>Mês</t>
  </si>
  <si>
    <t>Média</t>
  </si>
  <si>
    <t>Máxima</t>
  </si>
  <si>
    <t>Mínima</t>
  </si>
  <si>
    <t>Maior Ocorrência</t>
  </si>
  <si>
    <t>Total</t>
  </si>
  <si>
    <t>*</t>
  </si>
  <si>
    <t>Outubro/2009</t>
  </si>
  <si>
    <t>Outubro 2009</t>
  </si>
  <si>
    <t>SO</t>
  </si>
  <si>
    <t>SE</t>
  </si>
  <si>
    <t>NE</t>
  </si>
  <si>
    <t>quantos dias</t>
  </si>
  <si>
    <t>sem chuva?</t>
  </si>
  <si>
    <t>NO</t>
  </si>
  <si>
    <t xml:space="preserve"> 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</si>
</sst>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mmm/yyyy"/>
    <numFmt numFmtId="173" formatCode="[$-416]dddd\,\ d&quot; de &quot;mmmm&quot; de &quot;yyyy"/>
    <numFmt numFmtId="174" formatCode="0.0"/>
    <numFmt numFmtId="175" formatCode="&quot;Sim&quot;;&quot;Sim&quot;;&quot;Não&quot;"/>
    <numFmt numFmtId="176" formatCode="&quot;Verdadeiro&quot;;&quot;Verdadeiro&quot;;&quot;Falso&quot;"/>
    <numFmt numFmtId="177" formatCode="&quot;Ativar&quot;;&quot;Ativar&quot;;&quot;Desativar&quot;"/>
    <numFmt numFmtId="178" formatCode="[$€-2]\ #,##0.00_);[Red]\([$€-2]\ #,##0.00\)"/>
  </numFmts>
  <fonts count="4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9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2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2" fontId="9" fillId="0" borderId="16" xfId="0" applyNumberFormat="1" applyFont="1" applyBorder="1" applyAlignment="1">
      <alignment horizontal="center" vertical="center"/>
    </xf>
    <xf numFmtId="2" fontId="9" fillId="0" borderId="17" xfId="0" applyNumberFormat="1" applyFont="1" applyBorder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20" xfId="0" applyFont="1" applyBorder="1" applyAlignment="1">
      <alignment horizontal="center" vertical="center"/>
    </xf>
    <xf numFmtId="2" fontId="2" fillId="0" borderId="0" xfId="0" applyNumberFormat="1" applyFont="1" applyAlignment="1">
      <alignment vertical="center"/>
    </xf>
    <xf numFmtId="2" fontId="6" fillId="0" borderId="15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0" fontId="2" fillId="1" borderId="11" xfId="0" applyFont="1" applyFill="1" applyBorder="1" applyAlignment="1">
      <alignment horizontal="center" vertical="center"/>
    </xf>
    <xf numFmtId="0" fontId="9" fillId="0" borderId="21" xfId="0" applyFont="1" applyBorder="1" applyAlignment="1">
      <alignment horizontal="right" vertical="center"/>
    </xf>
    <xf numFmtId="1" fontId="9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" fontId="9" fillId="0" borderId="0" xfId="0" applyNumberFormat="1" applyFont="1" applyAlignment="1">
      <alignment horizontal="center" vertical="center"/>
    </xf>
    <xf numFmtId="14" fontId="4" fillId="0" borderId="0" xfId="0" applyNumberFormat="1" applyFont="1" applyAlignment="1">
      <alignment horizontal="center"/>
    </xf>
    <xf numFmtId="2" fontId="12" fillId="1" borderId="11" xfId="0" applyNumberFormat="1" applyFont="1" applyFill="1" applyBorder="1" applyAlignment="1">
      <alignment horizontal="center" vertical="center"/>
    </xf>
    <xf numFmtId="14" fontId="13" fillId="0" borderId="0" xfId="0" applyNumberFormat="1" applyFont="1" applyAlignment="1">
      <alignment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/>
    </xf>
    <xf numFmtId="1" fontId="9" fillId="0" borderId="16" xfId="0" applyNumberFormat="1" applyFont="1" applyBorder="1" applyAlignment="1">
      <alignment horizontal="center" vertical="center"/>
    </xf>
    <xf numFmtId="1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1" fontId="9" fillId="0" borderId="17" xfId="0" applyNumberFormat="1" applyFont="1" applyBorder="1" applyAlignment="1">
      <alignment horizontal="center" vertical="center"/>
    </xf>
    <xf numFmtId="1" fontId="4" fillId="0" borderId="22" xfId="0" applyNumberFormat="1" applyFont="1" applyBorder="1" applyAlignment="1">
      <alignment horizontal="center" vertical="center"/>
    </xf>
    <xf numFmtId="1" fontId="4" fillId="0" borderId="23" xfId="0" applyNumberFormat="1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9" fillId="0" borderId="21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externalLink" Target="externalLinks/externalLink9.xml" /><Relationship Id="rId22" Type="http://schemas.openxmlformats.org/officeDocument/2006/relationships/externalLink" Target="externalLinks/externalLink10.xml" /><Relationship Id="rId23" Type="http://schemas.openxmlformats.org/officeDocument/2006/relationships/externalLink" Target="externalLinks/externalLink11.xml" /><Relationship Id="rId24" Type="http://schemas.openxmlformats.org/officeDocument/2006/relationships/externalLink" Target="externalLinks/externalLink12.xml" /><Relationship Id="rId25" Type="http://schemas.openxmlformats.org/officeDocument/2006/relationships/externalLink" Target="externalLinks/externalLink13.xml" /><Relationship Id="rId26" Type="http://schemas.openxmlformats.org/officeDocument/2006/relationships/externalLink" Target="externalLinks/externalLink14.xml" /><Relationship Id="rId27" Type="http://schemas.openxmlformats.org/officeDocument/2006/relationships/externalLink" Target="externalLinks/externalLink15.xml" /><Relationship Id="rId28" Type="http://schemas.openxmlformats.org/officeDocument/2006/relationships/externalLink" Target="externalLinks/externalLink16.xml" /><Relationship Id="rId29" Type="http://schemas.openxmlformats.org/officeDocument/2006/relationships/externalLink" Target="externalLinks/externalLink17.xml" /><Relationship Id="rId30" Type="http://schemas.openxmlformats.org/officeDocument/2006/relationships/externalLink" Target="externalLinks/externalLink18.xml" /><Relationship Id="rId31" Type="http://schemas.openxmlformats.org/officeDocument/2006/relationships/externalLink" Target="externalLinks/externalLink19.xml" /><Relationship Id="rId32" Type="http://schemas.openxmlformats.org/officeDocument/2006/relationships/externalLink" Target="externalLinks/externalLink20.xml" /><Relationship Id="rId33" Type="http://schemas.openxmlformats.org/officeDocument/2006/relationships/externalLink" Target="externalLinks/externalLink21.xml" /><Relationship Id="rId34" Type="http://schemas.openxmlformats.org/officeDocument/2006/relationships/externalLink" Target="externalLinks/externalLink22.xml" /><Relationship Id="rId3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Amambai_2009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Ivinhema_20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Juti_200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Maracaju_200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Miranda_200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Nhumirim_200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Paranaiba_2009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PontaPora_2009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PortoMurtinho_2009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RioBrilhante_2009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SaoGabriel_20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Aquidauana_2009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SeteQuedas_2009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Sidrolandia_2009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TresLagoas_20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CampoGrande_20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Cassilandia_20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ChapadaoDoSul_200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Corumba_200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Coxim_200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Dourados_200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Itaquirai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9">
        <row r="5">
          <cell r="B5">
            <v>16.85833333333333</v>
          </cell>
          <cell r="C5">
            <v>21.7</v>
          </cell>
          <cell r="D5">
            <v>14</v>
          </cell>
          <cell r="E5">
            <v>78.95833333333333</v>
          </cell>
          <cell r="F5">
            <v>92</v>
          </cell>
          <cell r="G5">
            <v>64</v>
          </cell>
          <cell r="H5">
            <v>20.88</v>
          </cell>
          <cell r="I5" t="str">
            <v>SO</v>
          </cell>
          <cell r="J5">
            <v>35.64</v>
          </cell>
          <cell r="K5">
            <v>0.8</v>
          </cell>
        </row>
        <row r="6">
          <cell r="B6">
            <v>17.6875</v>
          </cell>
          <cell r="C6">
            <v>25.6</v>
          </cell>
          <cell r="D6">
            <v>11.8</v>
          </cell>
          <cell r="E6">
            <v>68.20833333333333</v>
          </cell>
          <cell r="F6">
            <v>94</v>
          </cell>
          <cell r="G6">
            <v>36</v>
          </cell>
          <cell r="H6">
            <v>17.64</v>
          </cell>
          <cell r="I6" t="str">
            <v>SO</v>
          </cell>
          <cell r="J6">
            <v>24.84</v>
          </cell>
          <cell r="K6">
            <v>0</v>
          </cell>
        </row>
        <row r="7">
          <cell r="B7">
            <v>22.325</v>
          </cell>
          <cell r="C7">
            <v>33.8</v>
          </cell>
          <cell r="D7">
            <v>13.7</v>
          </cell>
          <cell r="E7">
            <v>63.5</v>
          </cell>
          <cell r="F7">
            <v>91</v>
          </cell>
          <cell r="G7">
            <v>31</v>
          </cell>
          <cell r="H7">
            <v>13.32</v>
          </cell>
          <cell r="I7" t="str">
            <v>NE</v>
          </cell>
          <cell r="J7">
            <v>35.64</v>
          </cell>
          <cell r="K7">
            <v>0</v>
          </cell>
        </row>
        <row r="8">
          <cell r="B8">
            <v>26.420833333333334</v>
          </cell>
          <cell r="C8">
            <v>34.3</v>
          </cell>
          <cell r="D8">
            <v>18.8</v>
          </cell>
          <cell r="E8">
            <v>60.916666666666664</v>
          </cell>
          <cell r="F8">
            <v>89</v>
          </cell>
          <cell r="G8">
            <v>35</v>
          </cell>
          <cell r="H8">
            <v>18.36</v>
          </cell>
          <cell r="I8" t="str">
            <v>NE</v>
          </cell>
          <cell r="J8">
            <v>37.8</v>
          </cell>
          <cell r="K8">
            <v>0</v>
          </cell>
        </row>
        <row r="9">
          <cell r="B9">
            <v>27.3125</v>
          </cell>
          <cell r="C9">
            <v>35.3</v>
          </cell>
          <cell r="D9">
            <v>19.7</v>
          </cell>
          <cell r="E9">
            <v>57.541666666666664</v>
          </cell>
          <cell r="F9">
            <v>87</v>
          </cell>
          <cell r="G9">
            <v>28</v>
          </cell>
          <cell r="H9">
            <v>25.2</v>
          </cell>
          <cell r="I9" t="str">
            <v>NE</v>
          </cell>
          <cell r="J9">
            <v>54.36</v>
          </cell>
          <cell r="K9">
            <v>0</v>
          </cell>
        </row>
        <row r="10">
          <cell r="B10">
            <v>24.670833333333338</v>
          </cell>
          <cell r="C10">
            <v>34.5</v>
          </cell>
          <cell r="D10">
            <v>18.6</v>
          </cell>
          <cell r="E10">
            <v>69.54166666666667</v>
          </cell>
          <cell r="F10">
            <v>95</v>
          </cell>
          <cell r="G10">
            <v>37</v>
          </cell>
          <cell r="H10">
            <v>45.72</v>
          </cell>
          <cell r="I10" t="str">
            <v>NE</v>
          </cell>
          <cell r="J10">
            <v>72.36</v>
          </cell>
          <cell r="K10">
            <v>23.2</v>
          </cell>
        </row>
        <row r="11">
          <cell r="B11">
            <v>21.770833333333332</v>
          </cell>
          <cell r="C11">
            <v>27</v>
          </cell>
          <cell r="D11">
            <v>18.8</v>
          </cell>
          <cell r="E11">
            <v>78.33333333333333</v>
          </cell>
          <cell r="F11">
            <v>94</v>
          </cell>
          <cell r="G11">
            <v>54</v>
          </cell>
          <cell r="H11">
            <v>32.76</v>
          </cell>
          <cell r="I11" t="str">
            <v>SO</v>
          </cell>
          <cell r="J11">
            <v>57.96</v>
          </cell>
          <cell r="K11">
            <v>7.6</v>
          </cell>
        </row>
        <row r="12">
          <cell r="B12">
            <v>20.95</v>
          </cell>
          <cell r="C12">
            <v>26</v>
          </cell>
          <cell r="D12">
            <v>18.4</v>
          </cell>
          <cell r="E12">
            <v>83.04166666666667</v>
          </cell>
          <cell r="F12">
            <v>94</v>
          </cell>
          <cell r="G12">
            <v>62</v>
          </cell>
          <cell r="H12">
            <v>17.28</v>
          </cell>
          <cell r="I12" t="str">
            <v>SO</v>
          </cell>
          <cell r="J12">
            <v>24.12</v>
          </cell>
          <cell r="K12">
            <v>0</v>
          </cell>
        </row>
        <row r="13">
          <cell r="B13">
            <v>21.51666666666667</v>
          </cell>
          <cell r="C13">
            <v>28.3</v>
          </cell>
          <cell r="D13">
            <v>16.8</v>
          </cell>
          <cell r="E13">
            <v>78</v>
          </cell>
          <cell r="F13">
            <v>96</v>
          </cell>
          <cell r="G13">
            <v>48</v>
          </cell>
          <cell r="H13">
            <v>17.28</v>
          </cell>
          <cell r="I13" t="str">
            <v>NE</v>
          </cell>
          <cell r="J13">
            <v>28.8</v>
          </cell>
          <cell r="K13">
            <v>0</v>
          </cell>
        </row>
        <row r="14">
          <cell r="B14">
            <v>21.979166666666668</v>
          </cell>
          <cell r="C14">
            <v>30.1</v>
          </cell>
          <cell r="D14">
            <v>15.4</v>
          </cell>
          <cell r="E14">
            <v>69.66666666666667</v>
          </cell>
          <cell r="F14">
            <v>96</v>
          </cell>
          <cell r="G14">
            <v>37</v>
          </cell>
          <cell r="H14">
            <v>25.92</v>
          </cell>
          <cell r="I14" t="str">
            <v>NE</v>
          </cell>
          <cell r="J14">
            <v>46.8</v>
          </cell>
          <cell r="K14">
            <v>0</v>
          </cell>
        </row>
        <row r="15">
          <cell r="B15">
            <v>25.004166666666674</v>
          </cell>
          <cell r="C15">
            <v>34.9</v>
          </cell>
          <cell r="D15">
            <v>17.2</v>
          </cell>
          <cell r="E15">
            <v>62.291666666666664</v>
          </cell>
          <cell r="F15">
            <v>87</v>
          </cell>
          <cell r="G15">
            <v>33</v>
          </cell>
          <cell r="H15">
            <v>28.8</v>
          </cell>
          <cell r="I15" t="str">
            <v>NE</v>
          </cell>
          <cell r="J15">
            <v>54</v>
          </cell>
          <cell r="K15">
            <v>0</v>
          </cell>
        </row>
        <row r="16">
          <cell r="B16">
            <v>20.479166666666668</v>
          </cell>
          <cell r="C16">
            <v>29.2</v>
          </cell>
          <cell r="D16">
            <v>14.8</v>
          </cell>
          <cell r="E16">
            <v>74.875</v>
          </cell>
          <cell r="F16">
            <v>96</v>
          </cell>
          <cell r="G16">
            <v>48</v>
          </cell>
          <cell r="H16">
            <v>50.76</v>
          </cell>
          <cell r="I16" t="str">
            <v>SO</v>
          </cell>
          <cell r="J16">
            <v>74.88</v>
          </cell>
          <cell r="K16">
            <v>36.6</v>
          </cell>
        </row>
        <row r="17">
          <cell r="B17">
            <v>19.4125</v>
          </cell>
          <cell r="C17">
            <v>28.2</v>
          </cell>
          <cell r="D17">
            <v>10.8</v>
          </cell>
          <cell r="E17">
            <v>65.83333333333333</v>
          </cell>
          <cell r="F17">
            <v>91</v>
          </cell>
          <cell r="G17">
            <v>33</v>
          </cell>
          <cell r="H17">
            <v>15.84</v>
          </cell>
          <cell r="I17" t="str">
            <v>NE</v>
          </cell>
          <cell r="J17">
            <v>40.32</v>
          </cell>
          <cell r="K17">
            <v>0</v>
          </cell>
        </row>
        <row r="18">
          <cell r="B18">
            <v>24.745833333333334</v>
          </cell>
          <cell r="C18">
            <v>33.8</v>
          </cell>
          <cell r="D18">
            <v>17</v>
          </cell>
          <cell r="E18">
            <v>67.375</v>
          </cell>
          <cell r="F18">
            <v>95</v>
          </cell>
          <cell r="G18">
            <v>39</v>
          </cell>
          <cell r="H18">
            <v>22.32</v>
          </cell>
          <cell r="I18" t="str">
            <v>NO</v>
          </cell>
          <cell r="J18">
            <v>43.56</v>
          </cell>
          <cell r="K18">
            <v>0</v>
          </cell>
        </row>
        <row r="19">
          <cell r="B19">
            <v>23.4375</v>
          </cell>
          <cell r="C19">
            <v>27.8</v>
          </cell>
          <cell r="D19">
            <v>19.5</v>
          </cell>
          <cell r="E19">
            <v>78.125</v>
          </cell>
          <cell r="F19">
            <v>94</v>
          </cell>
          <cell r="G19">
            <v>55</v>
          </cell>
          <cell r="H19">
            <v>23.04</v>
          </cell>
          <cell r="I19" t="str">
            <v>NE</v>
          </cell>
          <cell r="J19">
            <v>35.64</v>
          </cell>
          <cell r="K19">
            <v>3.8</v>
          </cell>
        </row>
        <row r="20">
          <cell r="B20">
            <v>22.079166666666666</v>
          </cell>
          <cell r="C20">
            <v>27.3</v>
          </cell>
          <cell r="D20">
            <v>19.4</v>
          </cell>
          <cell r="E20">
            <v>87.875</v>
          </cell>
          <cell r="F20">
            <v>96</v>
          </cell>
          <cell r="G20">
            <v>71</v>
          </cell>
          <cell r="H20">
            <v>21.96</v>
          </cell>
          <cell r="I20" t="str">
            <v>NE</v>
          </cell>
          <cell r="J20">
            <v>39.96</v>
          </cell>
          <cell r="K20">
            <v>29.8</v>
          </cell>
        </row>
        <row r="21">
          <cell r="B21">
            <v>24.1625</v>
          </cell>
          <cell r="C21">
            <v>32.7</v>
          </cell>
          <cell r="D21">
            <v>20.3</v>
          </cell>
          <cell r="E21">
            <v>83.16666666666667</v>
          </cell>
          <cell r="F21">
            <v>96</v>
          </cell>
          <cell r="G21">
            <v>46</v>
          </cell>
          <cell r="H21">
            <v>23.4</v>
          </cell>
          <cell r="I21" t="str">
            <v>NE</v>
          </cell>
          <cell r="J21">
            <v>35.28</v>
          </cell>
          <cell r="K21">
            <v>0.2</v>
          </cell>
        </row>
        <row r="22">
          <cell r="B22">
            <v>23.229166666666668</v>
          </cell>
          <cell r="C22">
            <v>30.1</v>
          </cell>
          <cell r="D22">
            <v>20.4</v>
          </cell>
          <cell r="E22">
            <v>87.75</v>
          </cell>
          <cell r="F22">
            <v>96</v>
          </cell>
          <cell r="G22">
            <v>62</v>
          </cell>
          <cell r="H22">
            <v>16.2</v>
          </cell>
          <cell r="I22" t="str">
            <v>NE</v>
          </cell>
          <cell r="J22">
            <v>37.44</v>
          </cell>
          <cell r="K22">
            <v>11.2</v>
          </cell>
        </row>
        <row r="23">
          <cell r="B23">
            <v>20.275</v>
          </cell>
          <cell r="C23">
            <v>21.8</v>
          </cell>
          <cell r="D23">
            <v>19.2</v>
          </cell>
          <cell r="E23">
            <v>95.45833333333333</v>
          </cell>
          <cell r="F23">
            <v>96</v>
          </cell>
          <cell r="G23">
            <v>92</v>
          </cell>
          <cell r="H23">
            <v>15.48</v>
          </cell>
          <cell r="I23" t="str">
            <v>NE</v>
          </cell>
          <cell r="J23">
            <v>36.36</v>
          </cell>
          <cell r="K23">
            <v>83.8</v>
          </cell>
        </row>
        <row r="24">
          <cell r="B24">
            <v>21.3875</v>
          </cell>
          <cell r="C24">
            <v>27.3</v>
          </cell>
          <cell r="D24">
            <v>18.2</v>
          </cell>
          <cell r="E24">
            <v>86.5</v>
          </cell>
          <cell r="F24">
            <v>97</v>
          </cell>
          <cell r="G24">
            <v>62</v>
          </cell>
          <cell r="H24">
            <v>15.12</v>
          </cell>
          <cell r="I24" t="str">
            <v>NE</v>
          </cell>
          <cell r="J24">
            <v>26.64</v>
          </cell>
          <cell r="K24">
            <v>0.4</v>
          </cell>
        </row>
        <row r="25">
          <cell r="B25">
            <v>24.941666666666674</v>
          </cell>
          <cell r="C25">
            <v>32.8</v>
          </cell>
          <cell r="D25">
            <v>19.4</v>
          </cell>
          <cell r="E25">
            <v>76.83333333333333</v>
          </cell>
          <cell r="F25">
            <v>95</v>
          </cell>
          <cell r="G25">
            <v>47</v>
          </cell>
          <cell r="H25">
            <v>45</v>
          </cell>
          <cell r="I25" t="str">
            <v>NE</v>
          </cell>
          <cell r="J25">
            <v>77.04</v>
          </cell>
          <cell r="K25">
            <v>13.8</v>
          </cell>
        </row>
        <row r="26">
          <cell r="B26">
            <v>22.97083333333333</v>
          </cell>
          <cell r="C26">
            <v>29.7</v>
          </cell>
          <cell r="D26">
            <v>18.5</v>
          </cell>
          <cell r="E26">
            <v>79.375</v>
          </cell>
          <cell r="F26">
            <v>95</v>
          </cell>
          <cell r="G26">
            <v>50</v>
          </cell>
          <cell r="H26">
            <v>9.36</v>
          </cell>
          <cell r="I26" t="str">
            <v>SO</v>
          </cell>
          <cell r="J26">
            <v>42.48</v>
          </cell>
          <cell r="K26">
            <v>9.2</v>
          </cell>
        </row>
        <row r="27">
          <cell r="B27">
            <v>24.570833333333336</v>
          </cell>
          <cell r="C27">
            <v>33.2</v>
          </cell>
          <cell r="D27">
            <v>16.9</v>
          </cell>
          <cell r="E27">
            <v>73.45833333333333</v>
          </cell>
          <cell r="F27">
            <v>96</v>
          </cell>
          <cell r="G27">
            <v>43</v>
          </cell>
          <cell r="H27">
            <v>16.92</v>
          </cell>
          <cell r="I27" t="str">
            <v>NE</v>
          </cell>
          <cell r="J27">
            <v>34.56</v>
          </cell>
          <cell r="K27">
            <v>0</v>
          </cell>
        </row>
        <row r="28">
          <cell r="B28">
            <v>24.475</v>
          </cell>
          <cell r="C28">
            <v>34.4</v>
          </cell>
          <cell r="D28">
            <v>19.2</v>
          </cell>
          <cell r="E28">
            <v>76.875</v>
          </cell>
          <cell r="F28">
            <v>93</v>
          </cell>
          <cell r="G28">
            <v>43</v>
          </cell>
          <cell r="H28">
            <v>48.96</v>
          </cell>
          <cell r="I28" t="str">
            <v>NE</v>
          </cell>
          <cell r="J28">
            <v>74.52</v>
          </cell>
          <cell r="K28">
            <v>2.8</v>
          </cell>
        </row>
        <row r="29">
          <cell r="B29">
            <v>21.433333333333334</v>
          </cell>
          <cell r="C29">
            <v>25.6</v>
          </cell>
          <cell r="D29">
            <v>18.9</v>
          </cell>
          <cell r="E29">
            <v>85.75</v>
          </cell>
          <cell r="F29">
            <v>95</v>
          </cell>
          <cell r="G29">
            <v>67</v>
          </cell>
          <cell r="H29">
            <v>10.8</v>
          </cell>
          <cell r="I29" t="str">
            <v>NE</v>
          </cell>
          <cell r="J29">
            <v>19.8</v>
          </cell>
          <cell r="K29">
            <v>3.2</v>
          </cell>
        </row>
        <row r="30">
          <cell r="B30">
            <v>23.783333333333335</v>
          </cell>
          <cell r="C30">
            <v>28.8</v>
          </cell>
          <cell r="D30">
            <v>21.5</v>
          </cell>
          <cell r="E30">
            <v>84.33333333333333</v>
          </cell>
          <cell r="F30">
            <v>94</v>
          </cell>
          <cell r="G30">
            <v>61</v>
          </cell>
          <cell r="H30">
            <v>21.96</v>
          </cell>
          <cell r="I30" t="str">
            <v>SE</v>
          </cell>
          <cell r="J30">
            <v>35.64</v>
          </cell>
          <cell r="K30">
            <v>0.4</v>
          </cell>
        </row>
        <row r="31">
          <cell r="B31">
            <v>24.20833333333334</v>
          </cell>
          <cell r="C31">
            <v>30.7</v>
          </cell>
          <cell r="D31">
            <v>20.7</v>
          </cell>
          <cell r="E31">
            <v>81.41666666666667</v>
          </cell>
          <cell r="F31">
            <v>95</v>
          </cell>
          <cell r="G31">
            <v>53</v>
          </cell>
          <cell r="H31">
            <v>19.8</v>
          </cell>
          <cell r="I31" t="str">
            <v>NE</v>
          </cell>
          <cell r="J31">
            <v>30.96</v>
          </cell>
          <cell r="K31">
            <v>0.2</v>
          </cell>
        </row>
        <row r="32">
          <cell r="B32">
            <v>25.04166666666666</v>
          </cell>
          <cell r="C32">
            <v>31</v>
          </cell>
          <cell r="D32">
            <v>19.7</v>
          </cell>
          <cell r="E32">
            <v>70.5</v>
          </cell>
          <cell r="F32">
            <v>88</v>
          </cell>
          <cell r="G32">
            <v>49</v>
          </cell>
          <cell r="H32">
            <v>23.76</v>
          </cell>
          <cell r="I32" t="str">
            <v>NE</v>
          </cell>
          <cell r="J32">
            <v>46.8</v>
          </cell>
          <cell r="K32">
            <v>0</v>
          </cell>
        </row>
        <row r="33">
          <cell r="B33">
            <v>25.075</v>
          </cell>
          <cell r="C33">
            <v>32.5</v>
          </cell>
          <cell r="D33">
            <v>19.4</v>
          </cell>
          <cell r="E33">
            <v>67.45833333333333</v>
          </cell>
          <cell r="F33">
            <v>94</v>
          </cell>
          <cell r="G33">
            <v>32</v>
          </cell>
          <cell r="H33">
            <v>19.44</v>
          </cell>
          <cell r="I33" t="str">
            <v>NE</v>
          </cell>
          <cell r="J33">
            <v>37.08</v>
          </cell>
          <cell r="K33">
            <v>0</v>
          </cell>
        </row>
        <row r="34">
          <cell r="B34">
            <v>25.075</v>
          </cell>
          <cell r="C34">
            <v>33.5</v>
          </cell>
          <cell r="D34">
            <v>17.5</v>
          </cell>
          <cell r="E34">
            <v>60.75</v>
          </cell>
          <cell r="F34">
            <v>93</v>
          </cell>
          <cell r="G34">
            <v>27</v>
          </cell>
          <cell r="H34">
            <v>19.8</v>
          </cell>
          <cell r="I34" t="str">
            <v>NE</v>
          </cell>
          <cell r="J34">
            <v>35.64</v>
          </cell>
          <cell r="K34">
            <v>0</v>
          </cell>
        </row>
        <row r="35">
          <cell r="B35">
            <v>25.320833333333336</v>
          </cell>
          <cell r="C35">
            <v>33.9</v>
          </cell>
          <cell r="D35">
            <v>16.3</v>
          </cell>
          <cell r="E35">
            <v>55.75</v>
          </cell>
          <cell r="F35">
            <v>89</v>
          </cell>
          <cell r="G35">
            <v>25</v>
          </cell>
          <cell r="H35">
            <v>24.12</v>
          </cell>
          <cell r="I35" t="str">
            <v>NE</v>
          </cell>
          <cell r="J35">
            <v>39.96</v>
          </cell>
          <cell r="K35">
            <v>0</v>
          </cell>
        </row>
        <row r="36">
          <cell r="I36" t="str">
            <v>NE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_Dados Duvidosos "/>
      <sheetName val="Julho"/>
      <sheetName val="Agosto"/>
      <sheetName val="Setembro"/>
      <sheetName val="Outubro"/>
      <sheetName val="Novembro"/>
      <sheetName val="Dezembro"/>
    </sheetNames>
    <sheetDataSet>
      <sheetData sheetId="9">
        <row r="5">
          <cell r="B5">
            <v>21.50833333333333</v>
          </cell>
          <cell r="C5">
            <v>29.9</v>
          </cell>
          <cell r="D5">
            <v>14.9</v>
          </cell>
          <cell r="E5">
            <v>70.33333333333333</v>
          </cell>
          <cell r="F5">
            <v>89</v>
          </cell>
          <cell r="G5">
            <v>49</v>
          </cell>
          <cell r="H5">
            <v>20.52</v>
          </cell>
          <cell r="I5" t="str">
            <v>SE</v>
          </cell>
          <cell r="J5">
            <v>41.04</v>
          </cell>
          <cell r="K5">
            <v>0</v>
          </cell>
        </row>
        <row r="6">
          <cell r="B6">
            <v>21.1125</v>
          </cell>
          <cell r="C6">
            <v>29.3</v>
          </cell>
          <cell r="D6">
            <v>15</v>
          </cell>
          <cell r="E6">
            <v>59.666666666666664</v>
          </cell>
          <cell r="F6">
            <v>84</v>
          </cell>
          <cell r="G6">
            <v>37</v>
          </cell>
          <cell r="H6">
            <v>20.16</v>
          </cell>
          <cell r="I6" t="str">
            <v>SO</v>
          </cell>
          <cell r="J6">
            <v>37.08</v>
          </cell>
          <cell r="K6">
            <v>0</v>
          </cell>
        </row>
        <row r="7">
          <cell r="B7">
            <v>25.0375</v>
          </cell>
          <cell r="C7">
            <v>32.9</v>
          </cell>
          <cell r="D7">
            <v>18.2</v>
          </cell>
          <cell r="E7">
            <v>57.875</v>
          </cell>
          <cell r="F7">
            <v>74</v>
          </cell>
          <cell r="G7">
            <v>41</v>
          </cell>
          <cell r="H7">
            <v>12.96</v>
          </cell>
          <cell r="I7" t="str">
            <v>SE</v>
          </cell>
          <cell r="J7">
            <v>25.92</v>
          </cell>
          <cell r="K7">
            <v>0</v>
          </cell>
        </row>
        <row r="8">
          <cell r="B8">
            <v>27.941666666666666</v>
          </cell>
          <cell r="C8">
            <v>34.3</v>
          </cell>
          <cell r="D8">
            <v>23</v>
          </cell>
          <cell r="E8">
            <v>59.416666666666664</v>
          </cell>
          <cell r="F8">
            <v>73</v>
          </cell>
          <cell r="G8">
            <v>37</v>
          </cell>
          <cell r="H8">
            <v>17.64</v>
          </cell>
          <cell r="I8" t="str">
            <v>NE</v>
          </cell>
          <cell r="J8">
            <v>30.6</v>
          </cell>
          <cell r="K8">
            <v>0</v>
          </cell>
        </row>
        <row r="9">
          <cell r="B9">
            <v>27.54166666666666</v>
          </cell>
          <cell r="C9">
            <v>34.4</v>
          </cell>
          <cell r="D9">
            <v>22.6</v>
          </cell>
          <cell r="E9">
            <v>63.541666666666664</v>
          </cell>
          <cell r="F9">
            <v>80</v>
          </cell>
          <cell r="G9">
            <v>38</v>
          </cell>
          <cell r="H9">
            <v>24.84</v>
          </cell>
          <cell r="I9" t="str">
            <v>NE</v>
          </cell>
          <cell r="J9">
            <v>73.8</v>
          </cell>
          <cell r="K9">
            <v>0.8</v>
          </cell>
        </row>
        <row r="10">
          <cell r="B10">
            <v>25.325</v>
          </cell>
          <cell r="C10">
            <v>33.6</v>
          </cell>
          <cell r="D10">
            <v>19.9</v>
          </cell>
          <cell r="E10">
            <v>70.79166666666667</v>
          </cell>
          <cell r="F10">
            <v>98</v>
          </cell>
          <cell r="G10">
            <v>43</v>
          </cell>
          <cell r="H10">
            <v>40.68</v>
          </cell>
          <cell r="I10" t="str">
            <v>NE</v>
          </cell>
          <cell r="J10">
            <v>67.32</v>
          </cell>
          <cell r="K10">
            <v>11.2</v>
          </cell>
        </row>
        <row r="11">
          <cell r="B11">
            <v>20.70416666666667</v>
          </cell>
          <cell r="C11">
            <v>23.9</v>
          </cell>
          <cell r="D11">
            <v>18.8</v>
          </cell>
          <cell r="E11">
            <v>86.41666666666667</v>
          </cell>
          <cell r="F11">
            <v>95</v>
          </cell>
          <cell r="G11">
            <v>71</v>
          </cell>
          <cell r="H11">
            <v>23.04</v>
          </cell>
          <cell r="I11" t="str">
            <v>NO</v>
          </cell>
          <cell r="J11">
            <v>48.96</v>
          </cell>
          <cell r="K11">
            <v>4.8</v>
          </cell>
        </row>
        <row r="12">
          <cell r="B12">
            <v>22.9375</v>
          </cell>
          <cell r="C12">
            <v>28.2</v>
          </cell>
          <cell r="D12">
            <v>20.6</v>
          </cell>
          <cell r="E12">
            <v>81.79166666666667</v>
          </cell>
          <cell r="F12">
            <v>93</v>
          </cell>
          <cell r="G12">
            <v>60</v>
          </cell>
          <cell r="H12">
            <v>12.6</v>
          </cell>
          <cell r="I12" t="str">
            <v>SE</v>
          </cell>
          <cell r="J12">
            <v>21.6</v>
          </cell>
          <cell r="K12">
            <v>0.4</v>
          </cell>
        </row>
        <row r="13">
          <cell r="B13">
            <v>22.1625</v>
          </cell>
          <cell r="C13">
            <v>27.4</v>
          </cell>
          <cell r="D13">
            <v>17.8</v>
          </cell>
          <cell r="E13">
            <v>74.25</v>
          </cell>
          <cell r="F13">
            <v>93</v>
          </cell>
          <cell r="G13">
            <v>51</v>
          </cell>
          <cell r="H13">
            <v>17.64</v>
          </cell>
          <cell r="I13" t="str">
            <v>SE</v>
          </cell>
          <cell r="J13">
            <v>30.6</v>
          </cell>
          <cell r="K13">
            <v>5.8</v>
          </cell>
        </row>
        <row r="14">
          <cell r="B14">
            <v>22.254166666666666</v>
          </cell>
          <cell r="C14">
            <v>28.5</v>
          </cell>
          <cell r="D14">
            <v>16.2</v>
          </cell>
          <cell r="E14">
            <v>67.29166666666667</v>
          </cell>
          <cell r="F14">
            <v>87</v>
          </cell>
          <cell r="G14">
            <v>43</v>
          </cell>
          <cell r="H14">
            <v>21.6</v>
          </cell>
          <cell r="I14" t="str">
            <v>NE</v>
          </cell>
          <cell r="J14">
            <v>33.12</v>
          </cell>
          <cell r="K14">
            <v>0</v>
          </cell>
        </row>
        <row r="15">
          <cell r="B15">
            <v>25.058333333333334</v>
          </cell>
          <cell r="C15">
            <v>33.2</v>
          </cell>
          <cell r="D15">
            <v>18.8</v>
          </cell>
          <cell r="E15">
            <v>65.58333333333333</v>
          </cell>
          <cell r="F15">
            <v>87</v>
          </cell>
          <cell r="G15">
            <v>44</v>
          </cell>
          <cell r="H15">
            <v>28.44</v>
          </cell>
          <cell r="I15" t="str">
            <v>NE</v>
          </cell>
          <cell r="J15">
            <v>41.76</v>
          </cell>
          <cell r="K15">
            <v>0</v>
          </cell>
        </row>
        <row r="16">
          <cell r="B16">
            <v>21.4375</v>
          </cell>
          <cell r="C16">
            <v>28.4</v>
          </cell>
          <cell r="D16">
            <v>16.2</v>
          </cell>
          <cell r="E16">
            <v>78.625</v>
          </cell>
          <cell r="F16">
            <v>97</v>
          </cell>
          <cell r="G16">
            <v>60</v>
          </cell>
          <cell r="H16">
            <v>36.72</v>
          </cell>
          <cell r="I16" t="str">
            <v>SO</v>
          </cell>
          <cell r="J16">
            <v>70.92</v>
          </cell>
          <cell r="K16">
            <v>40</v>
          </cell>
        </row>
        <row r="17">
          <cell r="B17">
            <v>21.333333333333332</v>
          </cell>
          <cell r="C17">
            <v>28.3</v>
          </cell>
          <cell r="D17">
            <v>14.3</v>
          </cell>
          <cell r="E17">
            <v>70.41666666666667</v>
          </cell>
          <cell r="F17">
            <v>94</v>
          </cell>
          <cell r="G17">
            <v>49</v>
          </cell>
          <cell r="H17">
            <v>10.8</v>
          </cell>
          <cell r="I17" t="str">
            <v>SO</v>
          </cell>
          <cell r="J17">
            <v>21.96</v>
          </cell>
          <cell r="K17">
            <v>0</v>
          </cell>
        </row>
        <row r="18">
          <cell r="B18">
            <v>25.73333333333333</v>
          </cell>
          <cell r="C18">
            <v>33</v>
          </cell>
          <cell r="D18">
            <v>20.1</v>
          </cell>
          <cell r="E18">
            <v>72.125</v>
          </cell>
          <cell r="F18">
            <v>93</v>
          </cell>
          <cell r="G18">
            <v>47</v>
          </cell>
          <cell r="H18">
            <v>18.36</v>
          </cell>
          <cell r="I18" t="str">
            <v>NE</v>
          </cell>
          <cell r="J18">
            <v>34.92</v>
          </cell>
          <cell r="K18">
            <v>0</v>
          </cell>
        </row>
        <row r="19">
          <cell r="B19">
            <v>22.825</v>
          </cell>
          <cell r="C19">
            <v>28.4</v>
          </cell>
          <cell r="D19">
            <v>18.7</v>
          </cell>
          <cell r="E19">
            <v>85.20833333333333</v>
          </cell>
          <cell r="F19">
            <v>98</v>
          </cell>
          <cell r="G19">
            <v>63</v>
          </cell>
          <cell r="H19">
            <v>23.4</v>
          </cell>
          <cell r="I19" t="str">
            <v>NE</v>
          </cell>
          <cell r="J19">
            <v>44.64</v>
          </cell>
          <cell r="K19">
            <v>18.8</v>
          </cell>
        </row>
        <row r="20">
          <cell r="B20">
            <v>21.508695652173916</v>
          </cell>
          <cell r="C20">
            <v>26.8</v>
          </cell>
          <cell r="D20">
            <v>18.7</v>
          </cell>
          <cell r="E20">
            <v>87.78260869565217</v>
          </cell>
          <cell r="F20">
            <v>99</v>
          </cell>
          <cell r="G20">
            <v>71</v>
          </cell>
          <cell r="H20">
            <v>17.64</v>
          </cell>
          <cell r="I20" t="str">
            <v>NE</v>
          </cell>
          <cell r="J20">
            <v>28.8</v>
          </cell>
          <cell r="K20">
            <v>0.6</v>
          </cell>
        </row>
        <row r="21">
          <cell r="B21">
            <v>23.341666666666672</v>
          </cell>
          <cell r="C21">
            <v>30.7</v>
          </cell>
          <cell r="D21">
            <v>19.8</v>
          </cell>
          <cell r="E21">
            <v>87.16666666666667</v>
          </cell>
          <cell r="F21">
            <v>98</v>
          </cell>
          <cell r="G21">
            <v>63</v>
          </cell>
          <cell r="H21">
            <v>12.96</v>
          </cell>
          <cell r="I21" t="str">
            <v>SE</v>
          </cell>
          <cell r="J21">
            <v>45.36</v>
          </cell>
          <cell r="K21">
            <v>20.4</v>
          </cell>
        </row>
        <row r="22">
          <cell r="B22">
            <v>23.004166666666663</v>
          </cell>
          <cell r="C22">
            <v>27</v>
          </cell>
          <cell r="D22">
            <v>21</v>
          </cell>
          <cell r="E22">
            <v>89.375</v>
          </cell>
          <cell r="F22">
            <v>98</v>
          </cell>
          <cell r="G22">
            <v>69</v>
          </cell>
          <cell r="H22">
            <v>15.84</v>
          </cell>
          <cell r="I22" t="str">
            <v>NE</v>
          </cell>
          <cell r="J22">
            <v>29.52</v>
          </cell>
          <cell r="K22">
            <v>19.2</v>
          </cell>
        </row>
        <row r="23">
          <cell r="B23">
            <v>21.190909090909095</v>
          </cell>
          <cell r="C23">
            <v>23.9</v>
          </cell>
          <cell r="D23">
            <v>18.7</v>
          </cell>
          <cell r="E23">
            <v>95.31818181818181</v>
          </cell>
          <cell r="F23">
            <v>99</v>
          </cell>
          <cell r="G23">
            <v>88</v>
          </cell>
          <cell r="H23">
            <v>21.24</v>
          </cell>
          <cell r="I23" t="str">
            <v>NE</v>
          </cell>
          <cell r="J23">
            <v>44.28</v>
          </cell>
          <cell r="K23">
            <v>79.2</v>
          </cell>
        </row>
        <row r="24">
          <cell r="B24">
            <v>23.88</v>
          </cell>
          <cell r="C24">
            <v>25.4</v>
          </cell>
          <cell r="D24">
            <v>22.5</v>
          </cell>
          <cell r="E24">
            <v>75.6</v>
          </cell>
          <cell r="F24">
            <v>83</v>
          </cell>
          <cell r="G24">
            <v>67</v>
          </cell>
          <cell r="H24">
            <v>8.64</v>
          </cell>
          <cell r="I24" t="str">
            <v>SE</v>
          </cell>
          <cell r="J24">
            <v>14.04</v>
          </cell>
          <cell r="K24">
            <v>0</v>
          </cell>
        </row>
        <row r="25">
          <cell r="B25">
            <v>25.3</v>
          </cell>
          <cell r="C25">
            <v>31.3</v>
          </cell>
          <cell r="D25">
            <v>21.1</v>
          </cell>
          <cell r="E25">
            <v>74.79166666666667</v>
          </cell>
          <cell r="F25">
            <v>89</v>
          </cell>
          <cell r="G25">
            <v>50</v>
          </cell>
          <cell r="H25">
            <v>19.08</v>
          </cell>
          <cell r="I25" t="str">
            <v>NE</v>
          </cell>
          <cell r="J25">
            <v>36</v>
          </cell>
          <cell r="K25">
            <v>0</v>
          </cell>
        </row>
        <row r="26">
          <cell r="B26">
            <v>23.55416666666667</v>
          </cell>
          <cell r="C26">
            <v>29.3</v>
          </cell>
          <cell r="D26">
            <v>19.8</v>
          </cell>
          <cell r="E26">
            <v>77.70833333333333</v>
          </cell>
          <cell r="F26">
            <v>94</v>
          </cell>
          <cell r="G26">
            <v>55</v>
          </cell>
          <cell r="H26">
            <v>23.76</v>
          </cell>
          <cell r="I26" t="str">
            <v>SO</v>
          </cell>
          <cell r="J26">
            <v>61.92</v>
          </cell>
          <cell r="K26">
            <v>4.2</v>
          </cell>
        </row>
        <row r="27">
          <cell r="B27">
            <v>25.0125</v>
          </cell>
          <cell r="C27">
            <v>32.6</v>
          </cell>
          <cell r="D27">
            <v>17.8</v>
          </cell>
          <cell r="E27">
            <v>71.79166666666667</v>
          </cell>
          <cell r="F27">
            <v>96</v>
          </cell>
          <cell r="G27">
            <v>45</v>
          </cell>
          <cell r="H27">
            <v>15.48</v>
          </cell>
          <cell r="I27" t="str">
            <v>NE</v>
          </cell>
          <cell r="J27">
            <v>27.72</v>
          </cell>
          <cell r="K27">
            <v>0</v>
          </cell>
        </row>
        <row r="28">
          <cell r="B28">
            <v>25.4125</v>
          </cell>
          <cell r="C28">
            <v>33.4</v>
          </cell>
          <cell r="D28">
            <v>19</v>
          </cell>
          <cell r="E28">
            <v>73.25</v>
          </cell>
          <cell r="F28">
            <v>94</v>
          </cell>
          <cell r="G28">
            <v>44</v>
          </cell>
          <cell r="H28">
            <v>30.6</v>
          </cell>
          <cell r="I28" t="str">
            <v>NE</v>
          </cell>
          <cell r="J28">
            <v>77.04</v>
          </cell>
          <cell r="K28">
            <v>6.2</v>
          </cell>
        </row>
        <row r="29">
          <cell r="B29">
            <v>23.25</v>
          </cell>
          <cell r="C29">
            <v>27.9</v>
          </cell>
          <cell r="D29">
            <v>19.6</v>
          </cell>
          <cell r="E29">
            <v>77.625</v>
          </cell>
          <cell r="F29">
            <v>92</v>
          </cell>
          <cell r="G29">
            <v>60</v>
          </cell>
          <cell r="H29">
            <v>15.12</v>
          </cell>
          <cell r="I29" t="str">
            <v>SE</v>
          </cell>
          <cell r="J29">
            <v>30.24</v>
          </cell>
          <cell r="K29">
            <v>0.4</v>
          </cell>
        </row>
        <row r="30">
          <cell r="B30">
            <v>23.875</v>
          </cell>
          <cell r="C30">
            <v>28.2</v>
          </cell>
          <cell r="D30">
            <v>19.8</v>
          </cell>
          <cell r="E30">
            <v>84.58333333333333</v>
          </cell>
          <cell r="F30">
            <v>96</v>
          </cell>
          <cell r="G30">
            <v>59</v>
          </cell>
          <cell r="H30">
            <v>12.96</v>
          </cell>
          <cell r="I30" t="str">
            <v>SE</v>
          </cell>
          <cell r="J30">
            <v>38.16</v>
          </cell>
          <cell r="K30">
            <v>30.8</v>
          </cell>
        </row>
        <row r="31">
          <cell r="B31">
            <v>24.841666666666665</v>
          </cell>
          <cell r="C31">
            <v>29.5</v>
          </cell>
          <cell r="D31">
            <v>21.4</v>
          </cell>
          <cell r="E31">
            <v>78.08333333333333</v>
          </cell>
          <cell r="F31">
            <v>95</v>
          </cell>
          <cell r="G31">
            <v>56</v>
          </cell>
          <cell r="H31">
            <v>18.36</v>
          </cell>
          <cell r="I31" t="str">
            <v>SE</v>
          </cell>
          <cell r="J31">
            <v>29.16</v>
          </cell>
          <cell r="K31">
            <v>0</v>
          </cell>
        </row>
        <row r="32">
          <cell r="B32">
            <v>24.1375</v>
          </cell>
          <cell r="C32">
            <v>29</v>
          </cell>
          <cell r="D32">
            <v>19.4</v>
          </cell>
          <cell r="E32">
            <v>68.375</v>
          </cell>
          <cell r="F32">
            <v>82</v>
          </cell>
          <cell r="G32">
            <v>53</v>
          </cell>
          <cell r="H32">
            <v>21.96</v>
          </cell>
          <cell r="I32" t="str">
            <v>SE</v>
          </cell>
          <cell r="J32">
            <v>37.08</v>
          </cell>
          <cell r="K32">
            <v>0</v>
          </cell>
        </row>
        <row r="33">
          <cell r="B33">
            <v>25.504166666666674</v>
          </cell>
          <cell r="C33">
            <v>33.6</v>
          </cell>
          <cell r="D33">
            <v>19.5</v>
          </cell>
          <cell r="E33">
            <v>68.25</v>
          </cell>
          <cell r="F33">
            <v>87</v>
          </cell>
          <cell r="G33">
            <v>38</v>
          </cell>
          <cell r="H33">
            <v>19.44</v>
          </cell>
          <cell r="I33" t="str">
            <v>SE</v>
          </cell>
          <cell r="J33">
            <v>31.32</v>
          </cell>
          <cell r="K33">
            <v>0.2</v>
          </cell>
        </row>
        <row r="34">
          <cell r="B34">
            <v>25.708333333333332</v>
          </cell>
          <cell r="C34">
            <v>31.8</v>
          </cell>
          <cell r="D34">
            <v>20.6</v>
          </cell>
          <cell r="E34">
            <v>59.666666666666664</v>
          </cell>
          <cell r="F34">
            <v>84</v>
          </cell>
          <cell r="G34">
            <v>30</v>
          </cell>
          <cell r="H34">
            <v>20.88</v>
          </cell>
          <cell r="I34" t="str">
            <v>NE</v>
          </cell>
          <cell r="J34">
            <v>31.32</v>
          </cell>
          <cell r="K34">
            <v>0</v>
          </cell>
        </row>
        <row r="35">
          <cell r="B35">
            <v>27.154166666666665</v>
          </cell>
          <cell r="C35">
            <v>32.8</v>
          </cell>
          <cell r="D35">
            <v>21.7</v>
          </cell>
          <cell r="E35">
            <v>53.5</v>
          </cell>
          <cell r="F35">
            <v>74</v>
          </cell>
          <cell r="G35">
            <v>35</v>
          </cell>
          <cell r="H35">
            <v>18.72</v>
          </cell>
          <cell r="I35" t="str">
            <v>SE</v>
          </cell>
          <cell r="J35">
            <v>31.68</v>
          </cell>
          <cell r="K35">
            <v>0</v>
          </cell>
        </row>
        <row r="36">
          <cell r="I36" t="str">
            <v>NE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9">
        <row r="5">
          <cell r="B5">
            <v>20.725</v>
          </cell>
          <cell r="C5">
            <v>27.9</v>
          </cell>
          <cell r="D5">
            <v>17.4</v>
          </cell>
          <cell r="E5">
            <v>69.20833333333333</v>
          </cell>
          <cell r="F5">
            <v>83</v>
          </cell>
          <cell r="G5">
            <v>48</v>
          </cell>
          <cell r="H5" t="str">
            <v>**</v>
          </cell>
          <cell r="I5" t="str">
            <v>NE</v>
          </cell>
          <cell r="J5" t="str">
            <v>**</v>
          </cell>
          <cell r="K5">
            <v>0</v>
          </cell>
        </row>
        <row r="6">
          <cell r="B6">
            <v>19.633333333333336</v>
          </cell>
          <cell r="C6">
            <v>28</v>
          </cell>
          <cell r="D6">
            <v>13.9</v>
          </cell>
          <cell r="E6">
            <v>61.208333333333336</v>
          </cell>
          <cell r="F6">
            <v>84</v>
          </cell>
          <cell r="G6">
            <v>35</v>
          </cell>
          <cell r="H6" t="str">
            <v>**</v>
          </cell>
          <cell r="I6" t="str">
            <v>SE</v>
          </cell>
          <cell r="J6" t="str">
            <v>**</v>
          </cell>
          <cell r="K6">
            <v>0</v>
          </cell>
        </row>
        <row r="7">
          <cell r="B7">
            <v>23.84583333333333</v>
          </cell>
          <cell r="C7">
            <v>34</v>
          </cell>
          <cell r="D7">
            <v>14.8</v>
          </cell>
          <cell r="E7">
            <v>58.25</v>
          </cell>
          <cell r="F7">
            <v>87</v>
          </cell>
          <cell r="G7">
            <v>30</v>
          </cell>
          <cell r="H7" t="str">
            <v>**</v>
          </cell>
          <cell r="I7" t="str">
            <v>NE</v>
          </cell>
          <cell r="J7" t="str">
            <v>**</v>
          </cell>
          <cell r="K7">
            <v>0</v>
          </cell>
        </row>
        <row r="8">
          <cell r="B8">
            <v>28.49166666666667</v>
          </cell>
          <cell r="C8">
            <v>35.5</v>
          </cell>
          <cell r="D8">
            <v>21.6</v>
          </cell>
          <cell r="E8">
            <v>53.416666666666664</v>
          </cell>
          <cell r="F8">
            <v>79</v>
          </cell>
          <cell r="G8">
            <v>30</v>
          </cell>
          <cell r="H8" t="str">
            <v>**</v>
          </cell>
          <cell r="I8" t="str">
            <v>NE</v>
          </cell>
          <cell r="J8" t="str">
            <v>**</v>
          </cell>
          <cell r="K8">
            <v>0</v>
          </cell>
        </row>
        <row r="9">
          <cell r="B9">
            <v>29.120833333333334</v>
          </cell>
          <cell r="C9">
            <v>35.9</v>
          </cell>
          <cell r="D9">
            <v>23.1</v>
          </cell>
          <cell r="E9">
            <v>52.291666666666664</v>
          </cell>
          <cell r="F9">
            <v>75</v>
          </cell>
          <cell r="G9">
            <v>27</v>
          </cell>
          <cell r="H9" t="str">
            <v>**</v>
          </cell>
          <cell r="I9" t="str">
            <v>NE</v>
          </cell>
          <cell r="J9" t="str">
            <v>**</v>
          </cell>
          <cell r="K9">
            <v>0</v>
          </cell>
        </row>
        <row r="10">
          <cell r="B10">
            <v>25.795833333333338</v>
          </cell>
          <cell r="C10">
            <v>34.9</v>
          </cell>
          <cell r="D10">
            <v>19.7</v>
          </cell>
          <cell r="E10">
            <v>64.25</v>
          </cell>
          <cell r="F10">
            <v>91</v>
          </cell>
          <cell r="G10">
            <v>35</v>
          </cell>
          <cell r="H10" t="str">
            <v>**</v>
          </cell>
          <cell r="I10" t="str">
            <v>NE</v>
          </cell>
          <cell r="J10" t="str">
            <v>**</v>
          </cell>
          <cell r="K10">
            <v>3.4</v>
          </cell>
        </row>
        <row r="11">
          <cell r="B11">
            <v>21.72083333333333</v>
          </cell>
          <cell r="C11">
            <v>25.6</v>
          </cell>
          <cell r="D11">
            <v>19.4</v>
          </cell>
          <cell r="E11">
            <v>80.79166666666667</v>
          </cell>
          <cell r="F11">
            <v>91</v>
          </cell>
          <cell r="G11">
            <v>60</v>
          </cell>
          <cell r="H11" t="str">
            <v>**</v>
          </cell>
          <cell r="I11" t="str">
            <v>SO</v>
          </cell>
          <cell r="J11" t="str">
            <v>**</v>
          </cell>
          <cell r="K11">
            <v>2.2</v>
          </cell>
        </row>
        <row r="12">
          <cell r="B12">
            <v>21.91666666666667</v>
          </cell>
          <cell r="C12">
            <v>27.2</v>
          </cell>
          <cell r="D12">
            <v>19</v>
          </cell>
          <cell r="E12">
            <v>81.125</v>
          </cell>
          <cell r="F12">
            <v>93</v>
          </cell>
          <cell r="G12">
            <v>58</v>
          </cell>
          <cell r="H12" t="str">
            <v>**</v>
          </cell>
          <cell r="I12" t="str">
            <v>SO</v>
          </cell>
          <cell r="J12" t="str">
            <v>**</v>
          </cell>
          <cell r="K12">
            <v>0</v>
          </cell>
        </row>
        <row r="13">
          <cell r="B13">
            <v>21.90416666666667</v>
          </cell>
          <cell r="C13">
            <v>29</v>
          </cell>
          <cell r="D13">
            <v>18.4</v>
          </cell>
          <cell r="E13">
            <v>73.58333333333333</v>
          </cell>
          <cell r="F13">
            <v>95</v>
          </cell>
          <cell r="G13">
            <v>44</v>
          </cell>
          <cell r="H13" t="str">
            <v>**</v>
          </cell>
          <cell r="I13" t="str">
            <v>SE</v>
          </cell>
          <cell r="J13" t="str">
            <v>**</v>
          </cell>
          <cell r="K13">
            <v>0</v>
          </cell>
        </row>
        <row r="14">
          <cell r="B14">
            <v>22.77916666666667</v>
          </cell>
          <cell r="C14">
            <v>29.9</v>
          </cell>
          <cell r="D14">
            <v>16.9</v>
          </cell>
          <cell r="E14">
            <v>64.29166666666667</v>
          </cell>
          <cell r="F14">
            <v>86</v>
          </cell>
          <cell r="G14">
            <v>38</v>
          </cell>
          <cell r="H14" t="str">
            <v>**</v>
          </cell>
          <cell r="I14" t="str">
            <v>NE</v>
          </cell>
          <cell r="J14" t="str">
            <v>**</v>
          </cell>
          <cell r="K14">
            <v>0</v>
          </cell>
        </row>
        <row r="15">
          <cell r="B15">
            <v>26.245833333333337</v>
          </cell>
          <cell r="C15">
            <v>35.1</v>
          </cell>
          <cell r="D15">
            <v>19.6</v>
          </cell>
          <cell r="E15">
            <v>56.75</v>
          </cell>
          <cell r="F15">
            <v>81</v>
          </cell>
          <cell r="G15">
            <v>33</v>
          </cell>
          <cell r="H15" t="str">
            <v>**</v>
          </cell>
          <cell r="I15" t="str">
            <v>NE</v>
          </cell>
          <cell r="J15" t="str">
            <v>**</v>
          </cell>
          <cell r="K15">
            <v>0</v>
          </cell>
        </row>
        <row r="16">
          <cell r="B16">
            <v>21.07916666666667</v>
          </cell>
          <cell r="C16">
            <v>29.9</v>
          </cell>
          <cell r="D16">
            <v>15</v>
          </cell>
          <cell r="E16">
            <v>76.91666666666667</v>
          </cell>
          <cell r="F16">
            <v>96</v>
          </cell>
          <cell r="G16">
            <v>52</v>
          </cell>
          <cell r="H16" t="str">
            <v>**</v>
          </cell>
          <cell r="I16" t="str">
            <v>SO</v>
          </cell>
          <cell r="J16" t="str">
            <v>**</v>
          </cell>
          <cell r="K16">
            <v>54.4</v>
          </cell>
        </row>
        <row r="17">
          <cell r="B17">
            <v>20.3625</v>
          </cell>
          <cell r="C17">
            <v>28.2</v>
          </cell>
          <cell r="D17">
            <v>13.5</v>
          </cell>
          <cell r="E17">
            <v>71.75</v>
          </cell>
          <cell r="F17">
            <v>96</v>
          </cell>
          <cell r="G17">
            <v>38</v>
          </cell>
          <cell r="H17" t="str">
            <v>**</v>
          </cell>
          <cell r="I17" t="str">
            <v>NE</v>
          </cell>
          <cell r="J17" t="str">
            <v>**</v>
          </cell>
          <cell r="K17">
            <v>0.2</v>
          </cell>
        </row>
        <row r="18">
          <cell r="B18">
            <v>26.2125</v>
          </cell>
          <cell r="C18">
            <v>33.9</v>
          </cell>
          <cell r="D18">
            <v>20.3</v>
          </cell>
          <cell r="E18">
            <v>64.16666666666667</v>
          </cell>
          <cell r="F18">
            <v>87</v>
          </cell>
          <cell r="G18">
            <v>38</v>
          </cell>
          <cell r="H18" t="str">
            <v>**</v>
          </cell>
          <cell r="I18" t="str">
            <v>NE</v>
          </cell>
          <cell r="J18" t="str">
            <v>**</v>
          </cell>
          <cell r="K18">
            <v>0</v>
          </cell>
        </row>
        <row r="19">
          <cell r="B19">
            <v>23.47083333333333</v>
          </cell>
          <cell r="C19">
            <v>28.6</v>
          </cell>
          <cell r="D19">
            <v>19.5</v>
          </cell>
          <cell r="E19">
            <v>78.33333333333333</v>
          </cell>
          <cell r="F19">
            <v>94</v>
          </cell>
          <cell r="G19">
            <v>55</v>
          </cell>
          <cell r="H19" t="str">
            <v>**</v>
          </cell>
          <cell r="I19" t="str">
            <v>SE</v>
          </cell>
          <cell r="J19" t="str">
            <v>**</v>
          </cell>
          <cell r="K19">
            <v>10</v>
          </cell>
        </row>
        <row r="20">
          <cell r="B20">
            <v>22.07083333333333</v>
          </cell>
          <cell r="C20">
            <v>26.8</v>
          </cell>
          <cell r="D20">
            <v>19.1</v>
          </cell>
          <cell r="E20">
            <v>85.75</v>
          </cell>
          <cell r="F20">
            <v>96</v>
          </cell>
          <cell r="G20">
            <v>68</v>
          </cell>
          <cell r="H20" t="str">
            <v>**</v>
          </cell>
          <cell r="I20" t="str">
            <v>NE</v>
          </cell>
          <cell r="J20" t="str">
            <v>**</v>
          </cell>
          <cell r="K20">
            <v>18</v>
          </cell>
        </row>
        <row r="21">
          <cell r="B21">
            <v>23.215999999999998</v>
          </cell>
          <cell r="C21">
            <v>30.6</v>
          </cell>
          <cell r="D21">
            <v>20.7</v>
          </cell>
          <cell r="E21">
            <v>87.04</v>
          </cell>
          <cell r="F21">
            <v>94</v>
          </cell>
          <cell r="G21">
            <v>58</v>
          </cell>
          <cell r="H21" t="str">
            <v>**</v>
          </cell>
          <cell r="I21" t="str">
            <v>NE</v>
          </cell>
          <cell r="J21" t="str">
            <v>**</v>
          </cell>
          <cell r="K21">
            <v>20.8</v>
          </cell>
        </row>
        <row r="22">
          <cell r="B22">
            <v>23.71739130434783</v>
          </cell>
          <cell r="C22">
            <v>29.6</v>
          </cell>
          <cell r="D22">
            <v>20.8</v>
          </cell>
          <cell r="E22">
            <v>86.43478260869566</v>
          </cell>
          <cell r="F22">
            <v>95</v>
          </cell>
          <cell r="G22">
            <v>60</v>
          </cell>
          <cell r="H22" t="str">
            <v>**</v>
          </cell>
          <cell r="I22" t="str">
            <v>NE</v>
          </cell>
          <cell r="J22" t="str">
            <v>**</v>
          </cell>
          <cell r="K22">
            <v>0.8</v>
          </cell>
        </row>
        <row r="23">
          <cell r="B23">
            <v>21.445833333333336</v>
          </cell>
          <cell r="C23">
            <v>24.6</v>
          </cell>
          <cell r="D23">
            <v>19.7</v>
          </cell>
          <cell r="E23">
            <v>92.875</v>
          </cell>
          <cell r="F23">
            <v>95</v>
          </cell>
          <cell r="G23">
            <v>84</v>
          </cell>
          <cell r="H23" t="str">
            <v>**</v>
          </cell>
          <cell r="I23" t="str">
            <v>SE</v>
          </cell>
          <cell r="J23" t="str">
            <v>**</v>
          </cell>
          <cell r="K23">
            <v>58.4</v>
          </cell>
        </row>
        <row r="24">
          <cell r="B24">
            <v>21.408333333333335</v>
          </cell>
          <cell r="C24">
            <v>26.4</v>
          </cell>
          <cell r="D24">
            <v>18.6</v>
          </cell>
          <cell r="E24">
            <v>85.66666666666667</v>
          </cell>
          <cell r="F24">
            <v>95</v>
          </cell>
          <cell r="G24">
            <v>64</v>
          </cell>
          <cell r="H24" t="str">
            <v>**</v>
          </cell>
          <cell r="I24" t="str">
            <v>NE</v>
          </cell>
          <cell r="J24" t="str">
            <v>**</v>
          </cell>
          <cell r="K24">
            <v>0.4</v>
          </cell>
        </row>
        <row r="25">
          <cell r="B25">
            <v>26.0125</v>
          </cell>
          <cell r="C25">
            <v>32.8</v>
          </cell>
          <cell r="D25">
            <v>20.2</v>
          </cell>
          <cell r="E25">
            <v>71.25</v>
          </cell>
          <cell r="F25">
            <v>93</v>
          </cell>
          <cell r="G25">
            <v>47</v>
          </cell>
          <cell r="H25" t="str">
            <v>**</v>
          </cell>
          <cell r="I25" t="str">
            <v>NE</v>
          </cell>
          <cell r="J25" t="str">
            <v>**</v>
          </cell>
          <cell r="K25">
            <v>4.8</v>
          </cell>
        </row>
        <row r="26">
          <cell r="B26">
            <v>22.917391304347827</v>
          </cell>
          <cell r="C26">
            <v>29</v>
          </cell>
          <cell r="D26">
            <v>19.5</v>
          </cell>
          <cell r="E26">
            <v>81.52173913043478</v>
          </cell>
          <cell r="F26">
            <v>95</v>
          </cell>
          <cell r="G26">
            <v>54</v>
          </cell>
          <cell r="H26">
            <v>6.12</v>
          </cell>
          <cell r="I26" t="str">
            <v>SO</v>
          </cell>
          <cell r="J26">
            <v>32.76</v>
          </cell>
          <cell r="K26">
            <v>14.4</v>
          </cell>
        </row>
        <row r="27">
          <cell r="B27">
            <v>25</v>
          </cell>
          <cell r="C27">
            <v>32.4</v>
          </cell>
          <cell r="D27">
            <v>17.8</v>
          </cell>
          <cell r="E27">
            <v>72.33333333333333</v>
          </cell>
          <cell r="F27">
            <v>95</v>
          </cell>
          <cell r="G27">
            <v>48</v>
          </cell>
          <cell r="H27">
            <v>11.88</v>
          </cell>
          <cell r="I27" t="str">
            <v>NE</v>
          </cell>
          <cell r="J27">
            <v>27.36</v>
          </cell>
          <cell r="K27">
            <v>0</v>
          </cell>
        </row>
        <row r="28">
          <cell r="B28">
            <v>25.625</v>
          </cell>
          <cell r="C28">
            <v>33.8</v>
          </cell>
          <cell r="D28">
            <v>19.1</v>
          </cell>
          <cell r="E28">
            <v>74.375</v>
          </cell>
          <cell r="F28">
            <v>93</v>
          </cell>
          <cell r="G28">
            <v>44</v>
          </cell>
          <cell r="H28">
            <v>15.48</v>
          </cell>
          <cell r="I28" t="str">
            <v>NE</v>
          </cell>
          <cell r="J28">
            <v>58.68</v>
          </cell>
          <cell r="K28">
            <v>9.2</v>
          </cell>
        </row>
        <row r="29">
          <cell r="B29">
            <v>22.30416666666666</v>
          </cell>
          <cell r="C29">
            <v>27.4</v>
          </cell>
          <cell r="D29">
            <v>19.3</v>
          </cell>
          <cell r="E29">
            <v>84</v>
          </cell>
          <cell r="F29">
            <v>95</v>
          </cell>
          <cell r="G29">
            <v>60</v>
          </cell>
          <cell r="H29">
            <v>6.84</v>
          </cell>
          <cell r="I29" t="str">
            <v>SE</v>
          </cell>
          <cell r="J29">
            <v>16.92</v>
          </cell>
          <cell r="K29">
            <v>6.4</v>
          </cell>
        </row>
        <row r="30">
          <cell r="B30">
            <v>23.5875</v>
          </cell>
          <cell r="C30">
            <v>28.4</v>
          </cell>
          <cell r="D30">
            <v>21.9</v>
          </cell>
          <cell r="E30">
            <v>89.83333333333333</v>
          </cell>
          <cell r="F30">
            <v>95</v>
          </cell>
          <cell r="G30">
            <v>68</v>
          </cell>
          <cell r="H30">
            <v>5.04</v>
          </cell>
          <cell r="I30" t="str">
            <v>SE</v>
          </cell>
          <cell r="J30">
            <v>31.32</v>
          </cell>
          <cell r="K30">
            <v>43.2</v>
          </cell>
        </row>
        <row r="31">
          <cell r="B31">
            <v>24.641666666666666</v>
          </cell>
          <cell r="C31">
            <v>30.6</v>
          </cell>
          <cell r="D31">
            <v>20.6</v>
          </cell>
          <cell r="E31">
            <v>80.58333333333333</v>
          </cell>
          <cell r="F31">
            <v>96</v>
          </cell>
          <cell r="G31">
            <v>51</v>
          </cell>
          <cell r="H31">
            <v>12.96</v>
          </cell>
          <cell r="I31" t="str">
            <v>SE</v>
          </cell>
          <cell r="J31">
            <v>29.52</v>
          </cell>
          <cell r="K31">
            <v>0</v>
          </cell>
        </row>
        <row r="32">
          <cell r="B32">
            <v>25.16666666666667</v>
          </cell>
          <cell r="C32">
            <v>30.6</v>
          </cell>
          <cell r="D32">
            <v>19.7</v>
          </cell>
          <cell r="E32">
            <v>67.08333333333333</v>
          </cell>
          <cell r="F32">
            <v>85</v>
          </cell>
          <cell r="G32">
            <v>51</v>
          </cell>
          <cell r="H32">
            <v>20.16</v>
          </cell>
          <cell r="I32" t="str">
            <v>NE</v>
          </cell>
          <cell r="J32">
            <v>45.72</v>
          </cell>
          <cell r="K32">
            <v>0</v>
          </cell>
        </row>
        <row r="33">
          <cell r="B33">
            <v>25.6875</v>
          </cell>
          <cell r="C33">
            <v>32.5</v>
          </cell>
          <cell r="D33">
            <v>20</v>
          </cell>
          <cell r="E33">
            <v>64.54166666666667</v>
          </cell>
          <cell r="F33">
            <v>89</v>
          </cell>
          <cell r="G33">
            <v>35</v>
          </cell>
          <cell r="H33">
            <v>12.6</v>
          </cell>
          <cell r="I33" t="str">
            <v>SE</v>
          </cell>
          <cell r="J33">
            <v>29.88</v>
          </cell>
          <cell r="K33">
            <v>0</v>
          </cell>
        </row>
        <row r="34">
          <cell r="B34">
            <v>25.6875</v>
          </cell>
          <cell r="C34">
            <v>33.3</v>
          </cell>
          <cell r="D34">
            <v>19.3</v>
          </cell>
          <cell r="E34">
            <v>60.916666666666664</v>
          </cell>
          <cell r="F34">
            <v>91</v>
          </cell>
          <cell r="G34">
            <v>25</v>
          </cell>
          <cell r="H34">
            <v>18</v>
          </cell>
          <cell r="I34" t="str">
            <v>NE</v>
          </cell>
          <cell r="J34">
            <v>38.52</v>
          </cell>
          <cell r="K34">
            <v>0</v>
          </cell>
        </row>
        <row r="35">
          <cell r="B35">
            <v>26.229166666666668</v>
          </cell>
          <cell r="C35">
            <v>33.9</v>
          </cell>
          <cell r="D35">
            <v>18.2</v>
          </cell>
          <cell r="E35">
            <v>56.708333333333336</v>
          </cell>
          <cell r="F35">
            <v>89</v>
          </cell>
          <cell r="G35">
            <v>29</v>
          </cell>
          <cell r="H35">
            <v>13.32</v>
          </cell>
          <cell r="I35" t="str">
            <v>NE</v>
          </cell>
          <cell r="J35">
            <v>37.08</v>
          </cell>
          <cell r="K35">
            <v>0</v>
          </cell>
        </row>
        <row r="36">
          <cell r="I36" t="str">
            <v>NE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9">
        <row r="5">
          <cell r="B5">
            <v>21.633333333333336</v>
          </cell>
          <cell r="C5">
            <v>31.3</v>
          </cell>
          <cell r="D5">
            <v>14.7</v>
          </cell>
          <cell r="E5">
            <v>71.25</v>
          </cell>
          <cell r="F5">
            <v>93</v>
          </cell>
          <cell r="G5">
            <v>41</v>
          </cell>
          <cell r="H5">
            <v>15.84</v>
          </cell>
          <cell r="I5" t="str">
            <v>SO</v>
          </cell>
          <cell r="J5">
            <v>29.52</v>
          </cell>
          <cell r="K5">
            <v>0</v>
          </cell>
        </row>
        <row r="6">
          <cell r="B6">
            <v>21.033333333333335</v>
          </cell>
          <cell r="C6">
            <v>30.8</v>
          </cell>
          <cell r="D6">
            <v>13.6</v>
          </cell>
          <cell r="E6">
            <v>59.958333333333336</v>
          </cell>
          <cell r="F6">
            <v>83</v>
          </cell>
          <cell r="G6">
            <v>36</v>
          </cell>
          <cell r="H6">
            <v>10.08</v>
          </cell>
          <cell r="I6" t="str">
            <v>SE</v>
          </cell>
          <cell r="J6">
            <v>25.56</v>
          </cell>
          <cell r="K6">
            <v>0</v>
          </cell>
        </row>
        <row r="7">
          <cell r="B7">
            <v>23.84583333333333</v>
          </cell>
          <cell r="C7">
            <v>34.3</v>
          </cell>
          <cell r="D7">
            <v>13.9</v>
          </cell>
          <cell r="E7">
            <v>61.958333333333336</v>
          </cell>
          <cell r="F7">
            <v>91</v>
          </cell>
          <cell r="G7">
            <v>32</v>
          </cell>
          <cell r="H7">
            <v>10.08</v>
          </cell>
          <cell r="I7" t="str">
            <v>NE</v>
          </cell>
          <cell r="J7">
            <v>28.8</v>
          </cell>
          <cell r="K7">
            <v>0</v>
          </cell>
        </row>
        <row r="8">
          <cell r="B8">
            <v>26.308333333333334</v>
          </cell>
          <cell r="C8">
            <v>36.2</v>
          </cell>
          <cell r="D8">
            <v>17.2</v>
          </cell>
          <cell r="E8">
            <v>60.916666666666664</v>
          </cell>
          <cell r="F8">
            <v>93</v>
          </cell>
          <cell r="G8">
            <v>29</v>
          </cell>
          <cell r="H8">
            <v>14.4</v>
          </cell>
          <cell r="I8" t="str">
            <v>NE</v>
          </cell>
          <cell r="J8">
            <v>32.4</v>
          </cell>
          <cell r="K8">
            <v>0</v>
          </cell>
        </row>
        <row r="9">
          <cell r="B9">
            <v>26.841666666666665</v>
          </cell>
          <cell r="C9">
            <v>35.3</v>
          </cell>
          <cell r="D9">
            <v>18.5</v>
          </cell>
          <cell r="E9">
            <v>62.25</v>
          </cell>
          <cell r="F9">
            <v>94</v>
          </cell>
          <cell r="G9">
            <v>32</v>
          </cell>
          <cell r="H9">
            <v>13.32</v>
          </cell>
          <cell r="I9" t="str">
            <v>NO</v>
          </cell>
          <cell r="J9">
            <v>37.08</v>
          </cell>
          <cell r="K9">
            <v>0</v>
          </cell>
        </row>
        <row r="10">
          <cell r="B10">
            <v>26.408333333333335</v>
          </cell>
          <cell r="C10">
            <v>34.6</v>
          </cell>
          <cell r="D10">
            <v>18.1</v>
          </cell>
          <cell r="E10">
            <v>64.375</v>
          </cell>
          <cell r="F10">
            <v>94</v>
          </cell>
          <cell r="G10">
            <v>36</v>
          </cell>
          <cell r="H10">
            <v>18</v>
          </cell>
          <cell r="I10" t="str">
            <v>NO</v>
          </cell>
          <cell r="J10">
            <v>48.24</v>
          </cell>
          <cell r="K10">
            <v>0</v>
          </cell>
        </row>
        <row r="11">
          <cell r="B11">
            <v>20.9875</v>
          </cell>
          <cell r="C11">
            <v>24.1</v>
          </cell>
          <cell r="D11">
            <v>18.4</v>
          </cell>
          <cell r="E11">
            <v>84.125</v>
          </cell>
          <cell r="F11">
            <v>96</v>
          </cell>
          <cell r="G11">
            <v>66</v>
          </cell>
          <cell r="H11">
            <v>21.24</v>
          </cell>
          <cell r="I11" t="str">
            <v>SE</v>
          </cell>
          <cell r="J11">
            <v>36.36</v>
          </cell>
          <cell r="K11">
            <v>17.2</v>
          </cell>
        </row>
        <row r="12">
          <cell r="B12">
            <v>22.433333333333337</v>
          </cell>
          <cell r="C12">
            <v>29.2</v>
          </cell>
          <cell r="D12">
            <v>17.7</v>
          </cell>
          <cell r="E12">
            <v>76.95833333333333</v>
          </cell>
          <cell r="F12">
            <v>96</v>
          </cell>
          <cell r="G12">
            <v>45</v>
          </cell>
          <cell r="H12">
            <v>9.72</v>
          </cell>
          <cell r="I12" t="str">
            <v>SO</v>
          </cell>
          <cell r="J12">
            <v>22.68</v>
          </cell>
          <cell r="K12">
            <v>0</v>
          </cell>
        </row>
        <row r="13">
          <cell r="B13">
            <v>23.333333333333332</v>
          </cell>
          <cell r="C13">
            <v>29.4</v>
          </cell>
          <cell r="D13">
            <v>19.1</v>
          </cell>
          <cell r="E13">
            <v>71.66666666666667</v>
          </cell>
          <cell r="F13">
            <v>95</v>
          </cell>
          <cell r="G13">
            <v>44</v>
          </cell>
          <cell r="H13">
            <v>12.6</v>
          </cell>
          <cell r="I13" t="str">
            <v>SE</v>
          </cell>
          <cell r="J13">
            <v>26.28</v>
          </cell>
          <cell r="K13">
            <v>0</v>
          </cell>
        </row>
        <row r="14">
          <cell r="B14">
            <v>23.3</v>
          </cell>
          <cell r="C14">
            <v>31.6</v>
          </cell>
          <cell r="D14">
            <v>14.9</v>
          </cell>
          <cell r="E14">
            <v>67.04166666666667</v>
          </cell>
          <cell r="F14">
            <v>96</v>
          </cell>
          <cell r="G14">
            <v>35</v>
          </cell>
          <cell r="H14">
            <v>16.92</v>
          </cell>
          <cell r="I14" t="str">
            <v>NE</v>
          </cell>
          <cell r="J14">
            <v>35.64</v>
          </cell>
          <cell r="K14">
            <v>0</v>
          </cell>
        </row>
        <row r="15">
          <cell r="B15">
            <v>25.8375</v>
          </cell>
          <cell r="C15">
            <v>34.6</v>
          </cell>
          <cell r="D15">
            <v>16.7</v>
          </cell>
          <cell r="E15">
            <v>62.625</v>
          </cell>
          <cell r="F15">
            <v>93</v>
          </cell>
          <cell r="G15">
            <v>40</v>
          </cell>
          <cell r="H15">
            <v>16.56</v>
          </cell>
          <cell r="I15" t="str">
            <v>NE</v>
          </cell>
          <cell r="J15">
            <v>51.84</v>
          </cell>
          <cell r="K15">
            <v>0</v>
          </cell>
        </row>
        <row r="16">
          <cell r="B16">
            <v>21.516666666666666</v>
          </cell>
          <cell r="C16">
            <v>28.9</v>
          </cell>
          <cell r="D16">
            <v>15.9</v>
          </cell>
          <cell r="E16">
            <v>76.45833333333333</v>
          </cell>
          <cell r="F16">
            <v>96</v>
          </cell>
          <cell r="G16">
            <v>55</v>
          </cell>
          <cell r="H16">
            <v>15.84</v>
          </cell>
          <cell r="I16" t="str">
            <v>SE</v>
          </cell>
          <cell r="J16">
            <v>55.8</v>
          </cell>
          <cell r="K16">
            <v>34.4</v>
          </cell>
        </row>
        <row r="17">
          <cell r="B17">
            <v>19.566666666666666</v>
          </cell>
          <cell r="C17">
            <v>30.3</v>
          </cell>
          <cell r="D17">
            <v>10.7</v>
          </cell>
          <cell r="E17">
            <v>75.875</v>
          </cell>
          <cell r="F17">
            <v>97</v>
          </cell>
          <cell r="G17">
            <v>41</v>
          </cell>
          <cell r="H17">
            <v>10.08</v>
          </cell>
          <cell r="I17" t="str">
            <v>NO</v>
          </cell>
          <cell r="J17">
            <v>23.76</v>
          </cell>
          <cell r="K17">
            <v>0</v>
          </cell>
        </row>
        <row r="18">
          <cell r="B18">
            <v>26.533333333333342</v>
          </cell>
          <cell r="C18">
            <v>34.3</v>
          </cell>
          <cell r="D18">
            <v>20.5</v>
          </cell>
          <cell r="E18">
            <v>68.79166666666667</v>
          </cell>
          <cell r="F18">
            <v>93</v>
          </cell>
          <cell r="G18">
            <v>39</v>
          </cell>
          <cell r="H18">
            <v>11.52</v>
          </cell>
          <cell r="I18" t="str">
            <v>NO</v>
          </cell>
          <cell r="J18">
            <v>32.4</v>
          </cell>
          <cell r="K18">
            <v>0</v>
          </cell>
        </row>
        <row r="19">
          <cell r="B19">
            <v>25.35</v>
          </cell>
          <cell r="C19">
            <v>34.6</v>
          </cell>
          <cell r="D19">
            <v>20.8</v>
          </cell>
          <cell r="E19">
            <v>73.125</v>
          </cell>
          <cell r="F19">
            <v>92</v>
          </cell>
          <cell r="G19">
            <v>37</v>
          </cell>
          <cell r="H19">
            <v>26.28</v>
          </cell>
          <cell r="I19" t="str">
            <v>NO</v>
          </cell>
          <cell r="J19">
            <v>46.44</v>
          </cell>
          <cell r="K19">
            <v>0</v>
          </cell>
        </row>
        <row r="20">
          <cell r="B20">
            <v>22.725</v>
          </cell>
          <cell r="C20">
            <v>29.6</v>
          </cell>
          <cell r="D20">
            <v>17.9</v>
          </cell>
          <cell r="E20">
            <v>83.45833333333333</v>
          </cell>
          <cell r="F20">
            <v>96</v>
          </cell>
          <cell r="G20">
            <v>57</v>
          </cell>
          <cell r="H20">
            <v>15.12</v>
          </cell>
          <cell r="I20" t="str">
            <v>SE</v>
          </cell>
          <cell r="J20">
            <v>35.28</v>
          </cell>
          <cell r="K20">
            <v>2</v>
          </cell>
        </row>
        <row r="21">
          <cell r="B21">
            <v>24.858333333333334</v>
          </cell>
          <cell r="C21">
            <v>33.4</v>
          </cell>
          <cell r="D21">
            <v>18.7</v>
          </cell>
          <cell r="E21">
            <v>80.25</v>
          </cell>
          <cell r="F21">
            <v>97</v>
          </cell>
          <cell r="G21">
            <v>44</v>
          </cell>
          <cell r="H21">
            <v>15.84</v>
          </cell>
          <cell r="I21" t="str">
            <v>SE</v>
          </cell>
          <cell r="J21">
            <v>30.96</v>
          </cell>
          <cell r="K21">
            <v>0</v>
          </cell>
        </row>
        <row r="22">
          <cell r="B22">
            <v>23.729166666666668</v>
          </cell>
          <cell r="C22">
            <v>28.8</v>
          </cell>
          <cell r="D22">
            <v>20.7</v>
          </cell>
          <cell r="E22">
            <v>86.25</v>
          </cell>
          <cell r="F22">
            <v>96</v>
          </cell>
          <cell r="G22">
            <v>64</v>
          </cell>
          <cell r="H22">
            <v>12.24</v>
          </cell>
          <cell r="I22" t="str">
            <v>SE</v>
          </cell>
          <cell r="J22">
            <v>33.12</v>
          </cell>
          <cell r="K22">
            <v>24.8</v>
          </cell>
        </row>
        <row r="23">
          <cell r="B23">
            <v>21.4125</v>
          </cell>
          <cell r="C23">
            <v>24.6</v>
          </cell>
          <cell r="D23">
            <v>19.7</v>
          </cell>
          <cell r="E23">
            <v>93.04166666666667</v>
          </cell>
          <cell r="F23">
            <v>96</v>
          </cell>
          <cell r="G23">
            <v>79</v>
          </cell>
          <cell r="H23">
            <v>14.4</v>
          </cell>
          <cell r="I23" t="str">
            <v>SE</v>
          </cell>
          <cell r="J23">
            <v>48.6</v>
          </cell>
          <cell r="K23">
            <v>9</v>
          </cell>
        </row>
        <row r="24">
          <cell r="B24">
            <v>23.79375</v>
          </cell>
          <cell r="C24">
            <v>28</v>
          </cell>
          <cell r="D24">
            <v>19.1</v>
          </cell>
          <cell r="E24">
            <v>79.0625</v>
          </cell>
          <cell r="F24">
            <v>96</v>
          </cell>
          <cell r="G24">
            <v>61</v>
          </cell>
          <cell r="H24">
            <v>8.64</v>
          </cell>
          <cell r="I24" t="str">
            <v>NE</v>
          </cell>
          <cell r="J24">
            <v>20.52</v>
          </cell>
          <cell r="K24">
            <v>1.4</v>
          </cell>
        </row>
        <row r="25">
          <cell r="B25">
            <v>26.30434782608696</v>
          </cell>
          <cell r="C25">
            <v>33.1</v>
          </cell>
          <cell r="D25">
            <v>21</v>
          </cell>
          <cell r="E25">
            <v>74.17391304347827</v>
          </cell>
          <cell r="F25">
            <v>95</v>
          </cell>
          <cell r="G25">
            <v>47</v>
          </cell>
          <cell r="H25">
            <v>11.16</v>
          </cell>
          <cell r="I25" t="str">
            <v>NO</v>
          </cell>
          <cell r="J25">
            <v>32.76</v>
          </cell>
          <cell r="K25">
            <v>0</v>
          </cell>
        </row>
        <row r="26">
          <cell r="B26">
            <v>23.795833333333334</v>
          </cell>
          <cell r="C26">
            <v>30.4</v>
          </cell>
          <cell r="D26">
            <v>19.3</v>
          </cell>
          <cell r="E26">
            <v>79.125</v>
          </cell>
          <cell r="F26">
            <v>96</v>
          </cell>
          <cell r="G26">
            <v>48</v>
          </cell>
          <cell r="H26">
            <v>21.6</v>
          </cell>
          <cell r="I26" t="str">
            <v>NO</v>
          </cell>
          <cell r="J26">
            <v>40.32</v>
          </cell>
          <cell r="K26">
            <v>26.2</v>
          </cell>
        </row>
        <row r="27">
          <cell r="B27">
            <v>25.591666666666665</v>
          </cell>
          <cell r="C27">
            <v>33.5</v>
          </cell>
          <cell r="D27">
            <v>19.1</v>
          </cell>
          <cell r="E27">
            <v>74.5</v>
          </cell>
          <cell r="F27">
            <v>97</v>
          </cell>
          <cell r="G27">
            <v>40</v>
          </cell>
          <cell r="H27">
            <v>11.88</v>
          </cell>
          <cell r="I27" t="str">
            <v>NO</v>
          </cell>
          <cell r="J27">
            <v>28.08</v>
          </cell>
          <cell r="K27">
            <v>0</v>
          </cell>
        </row>
        <row r="28">
          <cell r="B28">
            <v>26.683333333333334</v>
          </cell>
          <cell r="C28">
            <v>35.1</v>
          </cell>
          <cell r="D28">
            <v>20.6</v>
          </cell>
          <cell r="E28">
            <v>71.25</v>
          </cell>
          <cell r="F28">
            <v>93</v>
          </cell>
          <cell r="G28">
            <v>34</v>
          </cell>
          <cell r="H28">
            <v>21.24</v>
          </cell>
          <cell r="I28" t="str">
            <v>NO</v>
          </cell>
          <cell r="J28">
            <v>50.04</v>
          </cell>
          <cell r="K28">
            <v>1.8</v>
          </cell>
        </row>
        <row r="29">
          <cell r="B29">
            <v>22.22083333333333</v>
          </cell>
          <cell r="C29">
            <v>28.1</v>
          </cell>
          <cell r="D29">
            <v>18.7</v>
          </cell>
          <cell r="E29">
            <v>86.25</v>
          </cell>
          <cell r="F29">
            <v>96</v>
          </cell>
          <cell r="G29">
            <v>65</v>
          </cell>
          <cell r="H29">
            <v>11.16</v>
          </cell>
          <cell r="I29" t="str">
            <v>SO</v>
          </cell>
          <cell r="J29">
            <v>33.48</v>
          </cell>
          <cell r="K29">
            <v>16.2</v>
          </cell>
        </row>
        <row r="30">
          <cell r="B30">
            <v>25.204166666666666</v>
          </cell>
          <cell r="C30">
            <v>30.4</v>
          </cell>
          <cell r="D30">
            <v>20.8</v>
          </cell>
          <cell r="E30">
            <v>79.91666666666667</v>
          </cell>
          <cell r="F30">
            <v>96</v>
          </cell>
          <cell r="G30">
            <v>55</v>
          </cell>
          <cell r="H30">
            <v>9</v>
          </cell>
          <cell r="I30" t="str">
            <v>SE</v>
          </cell>
          <cell r="J30">
            <v>25.92</v>
          </cell>
          <cell r="K30">
            <v>0.2</v>
          </cell>
        </row>
        <row r="31">
          <cell r="B31">
            <v>25.129166666666663</v>
          </cell>
          <cell r="C31">
            <v>29.9</v>
          </cell>
          <cell r="D31">
            <v>21.4</v>
          </cell>
          <cell r="E31">
            <v>82.25</v>
          </cell>
          <cell r="F31">
            <v>96</v>
          </cell>
          <cell r="G31">
            <v>58</v>
          </cell>
          <cell r="H31">
            <v>11.52</v>
          </cell>
          <cell r="I31" t="str">
            <v>SE</v>
          </cell>
          <cell r="J31">
            <v>22.32</v>
          </cell>
          <cell r="K31">
            <v>0</v>
          </cell>
        </row>
        <row r="32">
          <cell r="B32">
            <v>25.641666666666666</v>
          </cell>
          <cell r="C32">
            <v>31.1</v>
          </cell>
          <cell r="D32">
            <v>21.2</v>
          </cell>
          <cell r="E32">
            <v>71.16666666666667</v>
          </cell>
          <cell r="F32">
            <v>86</v>
          </cell>
          <cell r="G32">
            <v>50</v>
          </cell>
          <cell r="H32">
            <v>13.32</v>
          </cell>
          <cell r="I32" t="str">
            <v>SE</v>
          </cell>
          <cell r="J32">
            <v>28.44</v>
          </cell>
          <cell r="K32">
            <v>0</v>
          </cell>
        </row>
        <row r="33">
          <cell r="B33">
            <v>26.308333333333326</v>
          </cell>
          <cell r="C33">
            <v>33.2</v>
          </cell>
          <cell r="D33">
            <v>20.7</v>
          </cell>
          <cell r="E33">
            <v>65.29166666666667</v>
          </cell>
          <cell r="F33">
            <v>91</v>
          </cell>
          <cell r="G33">
            <v>30</v>
          </cell>
          <cell r="H33">
            <v>14.4</v>
          </cell>
          <cell r="I33" t="str">
            <v>SE</v>
          </cell>
          <cell r="J33">
            <v>26.64</v>
          </cell>
          <cell r="K33">
            <v>0</v>
          </cell>
        </row>
        <row r="34">
          <cell r="B34">
            <v>25.425</v>
          </cell>
          <cell r="C34">
            <v>34</v>
          </cell>
          <cell r="D34">
            <v>16</v>
          </cell>
          <cell r="E34">
            <v>61.041666666666664</v>
          </cell>
          <cell r="F34">
            <v>96</v>
          </cell>
          <cell r="G34">
            <v>22</v>
          </cell>
          <cell r="H34">
            <v>18.72</v>
          </cell>
          <cell r="I34" t="str">
            <v>SE</v>
          </cell>
          <cell r="J34">
            <v>30.6</v>
          </cell>
          <cell r="K34">
            <v>0</v>
          </cell>
        </row>
        <row r="35">
          <cell r="B35">
            <v>25.90833333333333</v>
          </cell>
          <cell r="C35">
            <v>34.9</v>
          </cell>
          <cell r="D35">
            <v>16.2</v>
          </cell>
          <cell r="E35">
            <v>57.875</v>
          </cell>
          <cell r="F35">
            <v>93</v>
          </cell>
          <cell r="G35">
            <v>28</v>
          </cell>
          <cell r="H35">
            <v>13.32</v>
          </cell>
          <cell r="I35" t="str">
            <v>NE</v>
          </cell>
          <cell r="J35">
            <v>33.12</v>
          </cell>
          <cell r="K35">
            <v>0</v>
          </cell>
        </row>
        <row r="36">
          <cell r="I36" t="str">
            <v>SE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9">
        <row r="5">
          <cell r="B5">
            <v>22.829166666666666</v>
          </cell>
          <cell r="C5">
            <v>31.8</v>
          </cell>
          <cell r="D5">
            <v>16</v>
          </cell>
          <cell r="E5">
            <v>63.541666666666664</v>
          </cell>
          <cell r="F5">
            <v>88</v>
          </cell>
          <cell r="G5">
            <v>38</v>
          </cell>
          <cell r="H5">
            <v>10.08</v>
          </cell>
          <cell r="I5" t="str">
            <v>SO</v>
          </cell>
          <cell r="J5">
            <v>27</v>
          </cell>
          <cell r="K5">
            <v>0</v>
          </cell>
        </row>
        <row r="6">
          <cell r="B6">
            <v>23.729166666666668</v>
          </cell>
          <cell r="C6">
            <v>31.9</v>
          </cell>
          <cell r="D6">
            <v>17.1</v>
          </cell>
          <cell r="E6">
            <v>57.25</v>
          </cell>
          <cell r="F6">
            <v>83</v>
          </cell>
          <cell r="G6">
            <v>35</v>
          </cell>
          <cell r="H6">
            <v>11.16</v>
          </cell>
          <cell r="I6" t="str">
            <v>SE</v>
          </cell>
          <cell r="J6">
            <v>28.44</v>
          </cell>
          <cell r="K6">
            <v>0</v>
          </cell>
        </row>
        <row r="7">
          <cell r="B7">
            <v>26.65</v>
          </cell>
          <cell r="C7">
            <v>36</v>
          </cell>
          <cell r="D7">
            <v>18.8</v>
          </cell>
          <cell r="E7">
            <v>55.625</v>
          </cell>
          <cell r="F7">
            <v>78</v>
          </cell>
          <cell r="G7">
            <v>30</v>
          </cell>
          <cell r="H7">
            <v>9</v>
          </cell>
          <cell r="I7" t="str">
            <v>SE</v>
          </cell>
          <cell r="J7">
            <v>20.16</v>
          </cell>
          <cell r="K7">
            <v>0</v>
          </cell>
        </row>
        <row r="8">
          <cell r="B8">
            <v>28.341666666666665</v>
          </cell>
          <cell r="C8">
            <v>36.5</v>
          </cell>
          <cell r="D8">
            <v>20.9</v>
          </cell>
          <cell r="E8">
            <v>59.25</v>
          </cell>
          <cell r="F8">
            <v>89</v>
          </cell>
          <cell r="G8">
            <v>31</v>
          </cell>
          <cell r="H8">
            <v>14.4</v>
          </cell>
          <cell r="I8" t="str">
            <v>NE</v>
          </cell>
          <cell r="J8">
            <v>38.16</v>
          </cell>
          <cell r="K8">
            <v>0</v>
          </cell>
        </row>
        <row r="9">
          <cell r="B9">
            <v>28.2625</v>
          </cell>
          <cell r="C9">
            <v>36.9</v>
          </cell>
          <cell r="D9">
            <v>20.6</v>
          </cell>
          <cell r="E9">
            <v>60.75</v>
          </cell>
          <cell r="F9">
            <v>91</v>
          </cell>
          <cell r="G9">
            <v>30</v>
          </cell>
          <cell r="H9">
            <v>17.28</v>
          </cell>
          <cell r="I9" t="str">
            <v>NE</v>
          </cell>
          <cell r="J9">
            <v>43.2</v>
          </cell>
          <cell r="K9">
            <v>0</v>
          </cell>
        </row>
        <row r="10">
          <cell r="B10">
            <v>28.275</v>
          </cell>
          <cell r="C10">
            <v>36.1</v>
          </cell>
          <cell r="D10">
            <v>20.8</v>
          </cell>
          <cell r="E10">
            <v>61.375</v>
          </cell>
          <cell r="F10">
            <v>90</v>
          </cell>
          <cell r="G10">
            <v>34</v>
          </cell>
          <cell r="H10">
            <v>14.76</v>
          </cell>
          <cell r="I10" t="str">
            <v>NE</v>
          </cell>
          <cell r="J10">
            <v>33.84</v>
          </cell>
          <cell r="K10">
            <v>0</v>
          </cell>
        </row>
        <row r="11">
          <cell r="B11">
            <v>24.1375</v>
          </cell>
          <cell r="C11">
            <v>29.6</v>
          </cell>
          <cell r="D11">
            <v>19.3</v>
          </cell>
          <cell r="E11">
            <v>74.75</v>
          </cell>
          <cell r="F11">
            <v>95</v>
          </cell>
          <cell r="G11">
            <v>53</v>
          </cell>
          <cell r="H11">
            <v>25.2</v>
          </cell>
          <cell r="I11" t="str">
            <v>SE</v>
          </cell>
          <cell r="J11">
            <v>56.16</v>
          </cell>
          <cell r="K11">
            <v>70.6</v>
          </cell>
        </row>
        <row r="12">
          <cell r="B12">
            <v>23.927999999999997</v>
          </cell>
          <cell r="C12">
            <v>29.6</v>
          </cell>
          <cell r="D12">
            <v>19.1</v>
          </cell>
          <cell r="E12">
            <v>76.48</v>
          </cell>
          <cell r="F12">
            <v>94</v>
          </cell>
          <cell r="G12">
            <v>51</v>
          </cell>
          <cell r="H12">
            <v>9.72</v>
          </cell>
          <cell r="I12" t="str">
            <v>SO</v>
          </cell>
          <cell r="J12">
            <v>24.84</v>
          </cell>
          <cell r="K12">
            <v>0</v>
          </cell>
        </row>
        <row r="13">
          <cell r="B13">
            <v>25.39283333333334</v>
          </cell>
          <cell r="C13">
            <v>32.3</v>
          </cell>
          <cell r="D13">
            <v>19.1</v>
          </cell>
          <cell r="E13">
            <v>68.85333333333334</v>
          </cell>
          <cell r="F13">
            <v>94</v>
          </cell>
          <cell r="G13">
            <v>39</v>
          </cell>
          <cell r="H13">
            <v>34.992000000000004</v>
          </cell>
          <cell r="I13" t="str">
            <v>SO</v>
          </cell>
          <cell r="J13">
            <v>89.42400000000002</v>
          </cell>
          <cell r="K13">
            <v>0</v>
          </cell>
        </row>
        <row r="14">
          <cell r="B14">
            <v>26.266666666666666</v>
          </cell>
          <cell r="C14">
            <v>33</v>
          </cell>
          <cell r="D14">
            <v>19</v>
          </cell>
          <cell r="E14">
            <v>63.541666666666664</v>
          </cell>
          <cell r="F14">
            <v>91</v>
          </cell>
          <cell r="G14">
            <v>37</v>
          </cell>
          <cell r="H14">
            <v>13.32</v>
          </cell>
          <cell r="I14" t="str">
            <v>SE</v>
          </cell>
          <cell r="J14">
            <v>28.08</v>
          </cell>
          <cell r="K14">
            <v>0</v>
          </cell>
        </row>
        <row r="15">
          <cell r="B15">
            <v>28.38333333333333</v>
          </cell>
          <cell r="C15">
            <v>36.2</v>
          </cell>
          <cell r="D15">
            <v>21</v>
          </cell>
          <cell r="E15">
            <v>61.083333333333336</v>
          </cell>
          <cell r="F15">
            <v>90</v>
          </cell>
          <cell r="G15">
            <v>36</v>
          </cell>
          <cell r="H15">
            <v>18.72</v>
          </cell>
          <cell r="I15" t="str">
            <v>NO</v>
          </cell>
          <cell r="J15">
            <v>44.28</v>
          </cell>
          <cell r="K15">
            <v>0</v>
          </cell>
        </row>
        <row r="16">
          <cell r="B16">
            <v>24.4875</v>
          </cell>
          <cell r="C16">
            <v>30.4</v>
          </cell>
          <cell r="D16">
            <v>18.4</v>
          </cell>
          <cell r="E16">
            <v>69.04166666666667</v>
          </cell>
          <cell r="F16">
            <v>91</v>
          </cell>
          <cell r="G16">
            <v>53</v>
          </cell>
          <cell r="H16">
            <v>13.32</v>
          </cell>
          <cell r="I16" t="str">
            <v>SE</v>
          </cell>
          <cell r="J16">
            <v>61.92</v>
          </cell>
          <cell r="K16">
            <v>4</v>
          </cell>
        </row>
        <row r="17">
          <cell r="B17">
            <v>22.383333333333336</v>
          </cell>
          <cell r="C17">
            <v>30</v>
          </cell>
          <cell r="D17">
            <v>15.1</v>
          </cell>
          <cell r="E17">
            <v>73.25</v>
          </cell>
          <cell r="F17">
            <v>95</v>
          </cell>
          <cell r="G17">
            <v>48</v>
          </cell>
          <cell r="H17">
            <v>9.36</v>
          </cell>
          <cell r="I17" t="str">
            <v>SE</v>
          </cell>
          <cell r="J17">
            <v>21.24</v>
          </cell>
          <cell r="K17">
            <v>0</v>
          </cell>
        </row>
        <row r="18">
          <cell r="B18">
            <v>27.583333333333332</v>
          </cell>
          <cell r="C18">
            <v>35.3</v>
          </cell>
          <cell r="D18">
            <v>21.4</v>
          </cell>
          <cell r="E18">
            <v>69.25</v>
          </cell>
          <cell r="F18">
            <v>92</v>
          </cell>
          <cell r="G18">
            <v>40</v>
          </cell>
          <cell r="H18">
            <v>12.24</v>
          </cell>
          <cell r="I18" t="str">
            <v>NE</v>
          </cell>
          <cell r="J18">
            <v>28.08</v>
          </cell>
          <cell r="K18">
            <v>0</v>
          </cell>
        </row>
        <row r="19">
          <cell r="B19">
            <v>29.033333333333342</v>
          </cell>
          <cell r="C19">
            <v>35.8</v>
          </cell>
          <cell r="D19">
            <v>22.4</v>
          </cell>
          <cell r="E19">
            <v>63.5</v>
          </cell>
          <cell r="F19">
            <v>92</v>
          </cell>
          <cell r="G19">
            <v>35</v>
          </cell>
          <cell r="H19">
            <v>11.52</v>
          </cell>
          <cell r="I19" t="str">
            <v>NO</v>
          </cell>
          <cell r="J19">
            <v>33.48</v>
          </cell>
          <cell r="K19">
            <v>0</v>
          </cell>
        </row>
        <row r="20">
          <cell r="B20">
            <v>27.554166666666664</v>
          </cell>
          <cell r="C20">
            <v>33.6</v>
          </cell>
          <cell r="D20">
            <v>22.2</v>
          </cell>
          <cell r="E20">
            <v>70.95833333333333</v>
          </cell>
          <cell r="F20">
            <v>91</v>
          </cell>
          <cell r="G20">
            <v>46</v>
          </cell>
          <cell r="H20">
            <v>9.72</v>
          </cell>
          <cell r="I20" t="str">
            <v>NO</v>
          </cell>
          <cell r="J20">
            <v>25.2</v>
          </cell>
          <cell r="K20">
            <v>0</v>
          </cell>
        </row>
        <row r="21">
          <cell r="B21">
            <v>27.454166666666662</v>
          </cell>
          <cell r="C21">
            <v>35.6</v>
          </cell>
          <cell r="D21">
            <v>22.2</v>
          </cell>
          <cell r="E21">
            <v>74.5</v>
          </cell>
          <cell r="F21">
            <v>94</v>
          </cell>
          <cell r="G21">
            <v>44</v>
          </cell>
          <cell r="H21">
            <v>16.56</v>
          </cell>
          <cell r="I21" t="str">
            <v>SE</v>
          </cell>
          <cell r="J21">
            <v>32.76</v>
          </cell>
          <cell r="K21">
            <v>0.2</v>
          </cell>
        </row>
        <row r="22">
          <cell r="B22">
            <v>27.266666666666666</v>
          </cell>
          <cell r="C22">
            <v>36</v>
          </cell>
          <cell r="D22">
            <v>23.7</v>
          </cell>
          <cell r="E22">
            <v>77.70833333333333</v>
          </cell>
          <cell r="F22">
            <v>92</v>
          </cell>
          <cell r="G22">
            <v>43</v>
          </cell>
          <cell r="H22">
            <v>12.24</v>
          </cell>
          <cell r="I22" t="str">
            <v>SE</v>
          </cell>
          <cell r="J22">
            <v>26.28</v>
          </cell>
          <cell r="K22">
            <v>1.4</v>
          </cell>
        </row>
        <row r="23">
          <cell r="B23">
            <v>26.02916666666667</v>
          </cell>
          <cell r="C23">
            <v>34.8</v>
          </cell>
          <cell r="D23">
            <v>21.4</v>
          </cell>
          <cell r="E23">
            <v>80.08333333333333</v>
          </cell>
          <cell r="F23">
            <v>95</v>
          </cell>
          <cell r="G23">
            <v>48</v>
          </cell>
          <cell r="H23">
            <v>19.44</v>
          </cell>
          <cell r="I23" t="str">
            <v>SE</v>
          </cell>
          <cell r="J23">
            <v>50.04</v>
          </cell>
          <cell r="K23">
            <v>41.8</v>
          </cell>
        </row>
        <row r="24">
          <cell r="B24">
            <v>24.0375</v>
          </cell>
          <cell r="C24">
            <v>28.9</v>
          </cell>
          <cell r="D24">
            <v>20.9</v>
          </cell>
          <cell r="E24">
            <v>83.66666666666667</v>
          </cell>
          <cell r="F24">
            <v>96</v>
          </cell>
          <cell r="G24">
            <v>62</v>
          </cell>
          <cell r="H24">
            <v>23.4</v>
          </cell>
          <cell r="I24" t="str">
            <v>SO</v>
          </cell>
          <cell r="J24">
            <v>47.52</v>
          </cell>
          <cell r="K24">
            <v>6</v>
          </cell>
        </row>
        <row r="25">
          <cell r="B25">
            <v>27.67083333333333</v>
          </cell>
          <cell r="C25">
            <v>32.7</v>
          </cell>
          <cell r="D25">
            <v>24</v>
          </cell>
          <cell r="E25">
            <v>77.08333333333333</v>
          </cell>
          <cell r="F25">
            <v>94</v>
          </cell>
          <cell r="G25">
            <v>52</v>
          </cell>
          <cell r="H25">
            <v>12.24</v>
          </cell>
          <cell r="I25" t="str">
            <v>SO</v>
          </cell>
          <cell r="J25">
            <v>23.76</v>
          </cell>
          <cell r="K25">
            <v>0</v>
          </cell>
        </row>
        <row r="26">
          <cell r="B26">
            <v>23.1875</v>
          </cell>
          <cell r="C26">
            <v>27.5</v>
          </cell>
          <cell r="D26">
            <v>20.8</v>
          </cell>
          <cell r="E26">
            <v>91.70833333333333</v>
          </cell>
          <cell r="F26">
            <v>96</v>
          </cell>
          <cell r="G26">
            <v>80</v>
          </cell>
          <cell r="H26">
            <v>12.96</v>
          </cell>
          <cell r="I26" t="str">
            <v>SE</v>
          </cell>
          <cell r="J26">
            <v>28.44</v>
          </cell>
          <cell r="K26">
            <v>80.2</v>
          </cell>
        </row>
        <row r="27">
          <cell r="B27">
            <v>25.516666666666662</v>
          </cell>
          <cell r="C27">
            <v>32.6</v>
          </cell>
          <cell r="D27">
            <v>21.2</v>
          </cell>
          <cell r="E27">
            <v>84.20833333333333</v>
          </cell>
          <cell r="F27">
            <v>96</v>
          </cell>
          <cell r="G27">
            <v>54</v>
          </cell>
          <cell r="H27">
            <v>12.6</v>
          </cell>
          <cell r="I27" t="str">
            <v>NE</v>
          </cell>
          <cell r="J27">
            <v>30.96</v>
          </cell>
          <cell r="K27">
            <v>0.2</v>
          </cell>
        </row>
        <row r="28">
          <cell r="B28">
            <v>28.933333333333337</v>
          </cell>
          <cell r="C28">
            <v>35.6</v>
          </cell>
          <cell r="D28">
            <v>23.3</v>
          </cell>
          <cell r="E28">
            <v>71.75</v>
          </cell>
          <cell r="F28">
            <v>94</v>
          </cell>
          <cell r="G28">
            <v>42</v>
          </cell>
          <cell r="H28">
            <v>14.04</v>
          </cell>
          <cell r="I28" t="str">
            <v>NO</v>
          </cell>
          <cell r="J28">
            <v>35.28</v>
          </cell>
          <cell r="K28">
            <v>0</v>
          </cell>
        </row>
        <row r="29">
          <cell r="B29">
            <v>23.2625</v>
          </cell>
          <cell r="C29">
            <v>30.2</v>
          </cell>
          <cell r="D29">
            <v>20.8</v>
          </cell>
          <cell r="E29">
            <v>88.66666666666667</v>
          </cell>
          <cell r="F29">
            <v>96</v>
          </cell>
          <cell r="G29">
            <v>58</v>
          </cell>
          <cell r="H29">
            <v>22.32</v>
          </cell>
          <cell r="I29" t="str">
            <v>SE</v>
          </cell>
          <cell r="J29">
            <v>78.12</v>
          </cell>
          <cell r="K29">
            <v>57.8</v>
          </cell>
        </row>
        <row r="30">
          <cell r="B30">
            <v>25.720833333333335</v>
          </cell>
          <cell r="C30">
            <v>33.3</v>
          </cell>
          <cell r="D30">
            <v>22.5</v>
          </cell>
          <cell r="E30">
            <v>82.79166666666667</v>
          </cell>
          <cell r="F30">
            <v>95</v>
          </cell>
          <cell r="G30">
            <v>45</v>
          </cell>
          <cell r="H30">
            <v>13.32</v>
          </cell>
          <cell r="I30" t="str">
            <v>SO</v>
          </cell>
          <cell r="J30">
            <v>32.76</v>
          </cell>
          <cell r="K30">
            <v>21.6</v>
          </cell>
        </row>
        <row r="31">
          <cell r="B31">
            <v>26.416666666666668</v>
          </cell>
          <cell r="C31">
            <v>31.3</v>
          </cell>
          <cell r="D31">
            <v>23.3</v>
          </cell>
          <cell r="E31">
            <v>82.29166666666667</v>
          </cell>
          <cell r="F31">
            <v>95</v>
          </cell>
          <cell r="G31">
            <v>58</v>
          </cell>
          <cell r="H31">
            <v>12.96</v>
          </cell>
          <cell r="I31" t="str">
            <v>NE</v>
          </cell>
          <cell r="J31">
            <v>20.52</v>
          </cell>
          <cell r="K31">
            <v>7.2</v>
          </cell>
        </row>
        <row r="32">
          <cell r="B32">
            <v>26.52083333333334</v>
          </cell>
          <cell r="C32">
            <v>33.1</v>
          </cell>
          <cell r="D32">
            <v>23.6</v>
          </cell>
          <cell r="E32">
            <v>80.875</v>
          </cell>
          <cell r="F32">
            <v>93</v>
          </cell>
          <cell r="G32">
            <v>55</v>
          </cell>
          <cell r="H32">
            <v>9</v>
          </cell>
          <cell r="I32" t="str">
            <v>SE</v>
          </cell>
          <cell r="J32">
            <v>23.76</v>
          </cell>
          <cell r="K32">
            <v>0.6</v>
          </cell>
        </row>
        <row r="33">
          <cell r="B33">
            <v>28.05</v>
          </cell>
          <cell r="C33">
            <v>34.4</v>
          </cell>
          <cell r="D33">
            <v>23.1</v>
          </cell>
          <cell r="E33">
            <v>71.25</v>
          </cell>
          <cell r="F33">
            <v>94</v>
          </cell>
          <cell r="G33">
            <v>42</v>
          </cell>
          <cell r="H33">
            <v>8.28</v>
          </cell>
          <cell r="I33" t="str">
            <v>SE</v>
          </cell>
          <cell r="J33">
            <v>21.24</v>
          </cell>
          <cell r="K33">
            <v>0</v>
          </cell>
        </row>
        <row r="34">
          <cell r="B34">
            <v>27.870833333333326</v>
          </cell>
          <cell r="C34">
            <v>34.7</v>
          </cell>
          <cell r="D34">
            <v>21.2</v>
          </cell>
          <cell r="E34">
            <v>63.958333333333336</v>
          </cell>
          <cell r="F34">
            <v>89</v>
          </cell>
          <cell r="G34">
            <v>29</v>
          </cell>
          <cell r="H34">
            <v>10.8</v>
          </cell>
          <cell r="I34" t="str">
            <v>SO</v>
          </cell>
          <cell r="J34">
            <v>20.88</v>
          </cell>
          <cell r="K34">
            <v>0</v>
          </cell>
        </row>
        <row r="35">
          <cell r="B35">
            <v>27.808333333333326</v>
          </cell>
          <cell r="C35">
            <v>35.6</v>
          </cell>
          <cell r="D35">
            <v>21</v>
          </cell>
          <cell r="E35">
            <v>57.791666666666664</v>
          </cell>
          <cell r="F35">
            <v>88</v>
          </cell>
          <cell r="G35">
            <v>22</v>
          </cell>
          <cell r="H35">
            <v>6.48</v>
          </cell>
          <cell r="I35" t="str">
            <v>SO</v>
          </cell>
          <cell r="J35">
            <v>16.92</v>
          </cell>
          <cell r="K35">
            <v>0</v>
          </cell>
        </row>
        <row r="36">
          <cell r="I36" t="str">
            <v>SE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9">
        <row r="5">
          <cell r="B5">
            <v>23.808333333333334</v>
          </cell>
          <cell r="C5">
            <v>34.4</v>
          </cell>
          <cell r="D5">
            <v>15.3</v>
          </cell>
          <cell r="E5">
            <v>56.25</v>
          </cell>
          <cell r="F5">
            <v>81</v>
          </cell>
          <cell r="G5">
            <v>31</v>
          </cell>
          <cell r="H5">
            <v>16.56</v>
          </cell>
          <cell r="I5" t="str">
            <v>SO</v>
          </cell>
          <cell r="J5">
            <v>29.88</v>
          </cell>
          <cell r="K5">
            <v>0</v>
          </cell>
        </row>
        <row r="6">
          <cell r="B6">
            <v>25.829166666666666</v>
          </cell>
          <cell r="C6">
            <v>35.9</v>
          </cell>
          <cell r="D6">
            <v>17.5</v>
          </cell>
          <cell r="E6">
            <v>60.833333333333336</v>
          </cell>
          <cell r="F6">
            <v>87</v>
          </cell>
          <cell r="G6">
            <v>32</v>
          </cell>
          <cell r="H6">
            <v>14.76</v>
          </cell>
          <cell r="I6" t="str">
            <v>SO</v>
          </cell>
          <cell r="J6">
            <v>27.36</v>
          </cell>
          <cell r="K6">
            <v>0</v>
          </cell>
        </row>
        <row r="7">
          <cell r="B7">
            <v>28.754166666666666</v>
          </cell>
          <cell r="C7">
            <v>38.9</v>
          </cell>
          <cell r="D7">
            <v>19.6</v>
          </cell>
          <cell r="E7">
            <v>58.166666666666664</v>
          </cell>
          <cell r="F7">
            <v>93</v>
          </cell>
          <cell r="G7">
            <v>25</v>
          </cell>
          <cell r="H7">
            <v>15.84</v>
          </cell>
          <cell r="I7" t="str">
            <v>NE</v>
          </cell>
          <cell r="J7">
            <v>35.28</v>
          </cell>
          <cell r="K7">
            <v>0</v>
          </cell>
        </row>
        <row r="8">
          <cell r="B8">
            <v>29.33333333333333</v>
          </cell>
          <cell r="C8">
            <v>36.1</v>
          </cell>
          <cell r="D8">
            <v>23.3</v>
          </cell>
          <cell r="E8">
            <v>54.625</v>
          </cell>
          <cell r="F8">
            <v>79</v>
          </cell>
          <cell r="G8">
            <v>33</v>
          </cell>
          <cell r="H8">
            <v>23.04</v>
          </cell>
          <cell r="I8" t="str">
            <v>NE</v>
          </cell>
          <cell r="J8">
            <v>43.56</v>
          </cell>
          <cell r="K8">
            <v>0</v>
          </cell>
        </row>
        <row r="9">
          <cell r="B9">
            <v>29.26666666666667</v>
          </cell>
          <cell r="C9">
            <v>36.5</v>
          </cell>
          <cell r="D9">
            <v>21</v>
          </cell>
          <cell r="E9">
            <v>58.791666666666664</v>
          </cell>
          <cell r="F9">
            <v>94</v>
          </cell>
          <cell r="G9">
            <v>32</v>
          </cell>
          <cell r="H9">
            <v>26.64</v>
          </cell>
          <cell r="I9" t="str">
            <v>NO</v>
          </cell>
          <cell r="J9">
            <v>45</v>
          </cell>
          <cell r="K9">
            <v>0</v>
          </cell>
        </row>
        <row r="10">
          <cell r="B10">
            <v>29.666666666666668</v>
          </cell>
          <cell r="C10">
            <v>37.8</v>
          </cell>
          <cell r="D10">
            <v>21.1</v>
          </cell>
          <cell r="E10">
            <v>57.333333333333336</v>
          </cell>
          <cell r="F10">
            <v>93</v>
          </cell>
          <cell r="G10">
            <v>29</v>
          </cell>
          <cell r="H10">
            <v>25.92</v>
          </cell>
          <cell r="I10" t="str">
            <v>NE</v>
          </cell>
          <cell r="J10">
            <v>47.88</v>
          </cell>
          <cell r="K10">
            <v>0</v>
          </cell>
        </row>
        <row r="11">
          <cell r="B11">
            <v>25.579166666666666</v>
          </cell>
          <cell r="C11">
            <v>31.6</v>
          </cell>
          <cell r="D11">
            <v>19.3</v>
          </cell>
          <cell r="E11">
            <v>69.625</v>
          </cell>
          <cell r="F11">
            <v>97</v>
          </cell>
          <cell r="G11">
            <v>44</v>
          </cell>
          <cell r="H11">
            <v>32.04</v>
          </cell>
          <cell r="I11" t="str">
            <v>SE</v>
          </cell>
          <cell r="J11">
            <v>65.52</v>
          </cell>
          <cell r="K11">
            <v>42</v>
          </cell>
        </row>
        <row r="12">
          <cell r="B12">
            <v>25.2875</v>
          </cell>
          <cell r="C12">
            <v>31.6</v>
          </cell>
          <cell r="D12">
            <v>20.7</v>
          </cell>
          <cell r="E12">
            <v>73.125</v>
          </cell>
          <cell r="F12">
            <v>96</v>
          </cell>
          <cell r="G12">
            <v>45</v>
          </cell>
          <cell r="H12">
            <v>14.76</v>
          </cell>
          <cell r="I12" t="str">
            <v>SO</v>
          </cell>
          <cell r="J12">
            <v>25.92</v>
          </cell>
          <cell r="K12">
            <v>0</v>
          </cell>
        </row>
        <row r="13">
          <cell r="B13">
            <v>26.70416666666667</v>
          </cell>
          <cell r="C13">
            <v>34.1</v>
          </cell>
          <cell r="D13">
            <v>20.4</v>
          </cell>
          <cell r="E13">
            <v>64.83333333333333</v>
          </cell>
          <cell r="F13">
            <v>92</v>
          </cell>
          <cell r="G13">
            <v>35</v>
          </cell>
          <cell r="H13">
            <v>10.8</v>
          </cell>
          <cell r="I13" t="str">
            <v>SE</v>
          </cell>
          <cell r="J13">
            <v>25.2</v>
          </cell>
          <cell r="K13">
            <v>0</v>
          </cell>
        </row>
        <row r="14">
          <cell r="B14">
            <v>27.88333333333333</v>
          </cell>
          <cell r="C14">
            <v>36.2</v>
          </cell>
          <cell r="D14">
            <v>20.4</v>
          </cell>
          <cell r="E14">
            <v>58.333333333333336</v>
          </cell>
          <cell r="F14">
            <v>88</v>
          </cell>
          <cell r="G14">
            <v>30</v>
          </cell>
          <cell r="H14">
            <v>20.16</v>
          </cell>
          <cell r="I14" t="str">
            <v>NE</v>
          </cell>
          <cell r="J14">
            <v>37.8</v>
          </cell>
          <cell r="K14">
            <v>0</v>
          </cell>
        </row>
        <row r="15">
          <cell r="B15">
            <v>30.254166666666663</v>
          </cell>
          <cell r="C15">
            <v>37.3</v>
          </cell>
          <cell r="D15">
            <v>23.1</v>
          </cell>
          <cell r="E15">
            <v>57.208333333333336</v>
          </cell>
          <cell r="F15">
            <v>85</v>
          </cell>
          <cell r="G15">
            <v>33</v>
          </cell>
          <cell r="H15">
            <v>31.32</v>
          </cell>
          <cell r="I15" t="str">
            <v>NE</v>
          </cell>
          <cell r="J15">
            <v>56.16</v>
          </cell>
          <cell r="K15">
            <v>0</v>
          </cell>
        </row>
        <row r="16">
          <cell r="B16">
            <v>27.391666666666662</v>
          </cell>
          <cell r="C16">
            <v>32.9</v>
          </cell>
          <cell r="D16">
            <v>21.7</v>
          </cell>
          <cell r="E16">
            <v>61.416666666666664</v>
          </cell>
          <cell r="F16">
            <v>76</v>
          </cell>
          <cell r="G16">
            <v>46</v>
          </cell>
          <cell r="H16">
            <v>24.84</v>
          </cell>
          <cell r="I16" t="str">
            <v>NO</v>
          </cell>
          <cell r="J16">
            <v>41.04</v>
          </cell>
          <cell r="K16">
            <v>0</v>
          </cell>
        </row>
        <row r="17">
          <cell r="B17">
            <v>24.029166666666665</v>
          </cell>
          <cell r="C17">
            <v>32.5</v>
          </cell>
          <cell r="D17">
            <v>16.6</v>
          </cell>
          <cell r="E17">
            <v>71.875</v>
          </cell>
          <cell r="F17">
            <v>96</v>
          </cell>
          <cell r="G17">
            <v>47</v>
          </cell>
          <cell r="H17">
            <v>13.32</v>
          </cell>
          <cell r="I17" t="str">
            <v>SE</v>
          </cell>
          <cell r="J17">
            <v>27.72</v>
          </cell>
          <cell r="K17">
            <v>0</v>
          </cell>
        </row>
        <row r="18">
          <cell r="B18">
            <v>28.6375</v>
          </cell>
          <cell r="C18">
            <v>36.1</v>
          </cell>
          <cell r="D18">
            <v>22.3</v>
          </cell>
          <cell r="E18">
            <v>66.33333333333333</v>
          </cell>
          <cell r="F18">
            <v>93</v>
          </cell>
          <cell r="G18">
            <v>38</v>
          </cell>
          <cell r="H18">
            <v>18.72</v>
          </cell>
          <cell r="I18" t="str">
            <v>NE</v>
          </cell>
          <cell r="J18">
            <v>47.16</v>
          </cell>
          <cell r="K18">
            <v>0</v>
          </cell>
        </row>
        <row r="19">
          <cell r="B19">
            <v>30.558333333333337</v>
          </cell>
          <cell r="C19">
            <v>38</v>
          </cell>
          <cell r="D19">
            <v>22.7</v>
          </cell>
          <cell r="E19">
            <v>56.833333333333336</v>
          </cell>
          <cell r="F19">
            <v>93</v>
          </cell>
          <cell r="G19">
            <v>27</v>
          </cell>
          <cell r="H19">
            <v>18.72</v>
          </cell>
          <cell r="I19" t="str">
            <v>NE</v>
          </cell>
          <cell r="J19">
            <v>39.96</v>
          </cell>
          <cell r="K19">
            <v>0</v>
          </cell>
        </row>
        <row r="20">
          <cell r="B20">
            <v>29.75833333333333</v>
          </cell>
          <cell r="C20">
            <v>36.4</v>
          </cell>
          <cell r="D20">
            <v>24.6</v>
          </cell>
          <cell r="E20">
            <v>60.75</v>
          </cell>
          <cell r="F20">
            <v>86</v>
          </cell>
          <cell r="G20">
            <v>38</v>
          </cell>
          <cell r="H20">
            <v>15.48</v>
          </cell>
          <cell r="I20" t="str">
            <v>NO</v>
          </cell>
          <cell r="J20">
            <v>37.8</v>
          </cell>
          <cell r="K20">
            <v>0</v>
          </cell>
        </row>
        <row r="21">
          <cell r="B21">
            <v>30.125</v>
          </cell>
          <cell r="C21">
            <v>37.4</v>
          </cell>
          <cell r="D21">
            <v>23.1</v>
          </cell>
          <cell r="E21">
            <v>62.541666666666664</v>
          </cell>
          <cell r="F21">
            <v>93</v>
          </cell>
          <cell r="G21">
            <v>33</v>
          </cell>
          <cell r="H21">
            <v>18.72</v>
          </cell>
          <cell r="I21" t="str">
            <v>NO</v>
          </cell>
          <cell r="J21">
            <v>36.36</v>
          </cell>
          <cell r="K21">
            <v>0</v>
          </cell>
        </row>
        <row r="22">
          <cell r="B22">
            <v>31.316666666666663</v>
          </cell>
          <cell r="C22">
            <v>38.4</v>
          </cell>
          <cell r="D22">
            <v>23.9</v>
          </cell>
          <cell r="E22">
            <v>58.541666666666664</v>
          </cell>
          <cell r="F22">
            <v>92</v>
          </cell>
          <cell r="G22">
            <v>31</v>
          </cell>
          <cell r="H22">
            <v>19.44</v>
          </cell>
          <cell r="I22" t="str">
            <v>NO</v>
          </cell>
          <cell r="J22">
            <v>39.24</v>
          </cell>
          <cell r="K22">
            <v>0</v>
          </cell>
        </row>
        <row r="23">
          <cell r="B23">
            <v>30.920833333333324</v>
          </cell>
          <cell r="C23">
            <v>38.6</v>
          </cell>
          <cell r="D23">
            <v>22</v>
          </cell>
          <cell r="E23">
            <v>58.375</v>
          </cell>
          <cell r="F23">
            <v>95</v>
          </cell>
          <cell r="G23">
            <v>32</v>
          </cell>
          <cell r="H23">
            <v>33.84</v>
          </cell>
          <cell r="I23" t="str">
            <v>NE</v>
          </cell>
          <cell r="J23">
            <v>56.16</v>
          </cell>
          <cell r="K23">
            <v>10.6</v>
          </cell>
        </row>
        <row r="24">
          <cell r="B24">
            <v>25.616666666666664</v>
          </cell>
          <cell r="C24">
            <v>31.5</v>
          </cell>
          <cell r="D24">
            <v>21.6</v>
          </cell>
          <cell r="E24">
            <v>79.75</v>
          </cell>
          <cell r="F24">
            <v>97</v>
          </cell>
          <cell r="G24">
            <v>49</v>
          </cell>
          <cell r="H24">
            <v>27.72</v>
          </cell>
          <cell r="I24" t="str">
            <v>NE</v>
          </cell>
          <cell r="J24">
            <v>56.16</v>
          </cell>
          <cell r="K24">
            <v>18.4</v>
          </cell>
        </row>
        <row r="25">
          <cell r="B25">
            <v>28.641666666666662</v>
          </cell>
          <cell r="C25">
            <v>35.1</v>
          </cell>
          <cell r="D25">
            <v>24.1</v>
          </cell>
          <cell r="E25">
            <v>72.25</v>
          </cell>
          <cell r="F25">
            <v>95</v>
          </cell>
          <cell r="G25">
            <v>39</v>
          </cell>
          <cell r="H25">
            <v>17.64</v>
          </cell>
          <cell r="I25" t="str">
            <v>NE</v>
          </cell>
          <cell r="J25">
            <v>33.48</v>
          </cell>
          <cell r="K25">
            <v>0</v>
          </cell>
        </row>
        <row r="26">
          <cell r="B26">
            <v>26.04166666666667</v>
          </cell>
          <cell r="C26">
            <v>28.7</v>
          </cell>
          <cell r="D26">
            <v>23.7</v>
          </cell>
          <cell r="E26">
            <v>79.5</v>
          </cell>
          <cell r="F26">
            <v>91</v>
          </cell>
          <cell r="G26">
            <v>68</v>
          </cell>
          <cell r="H26">
            <v>17.28</v>
          </cell>
          <cell r="I26" t="str">
            <v>NE</v>
          </cell>
          <cell r="J26">
            <v>43.56</v>
          </cell>
          <cell r="K26">
            <v>0.2</v>
          </cell>
        </row>
        <row r="27">
          <cell r="B27">
            <v>28.095833333333335</v>
          </cell>
          <cell r="C27">
            <v>35.4</v>
          </cell>
          <cell r="D27">
            <v>22.5</v>
          </cell>
          <cell r="E27">
            <v>71.875</v>
          </cell>
          <cell r="F27">
            <v>93</v>
          </cell>
          <cell r="G27">
            <v>40</v>
          </cell>
          <cell r="H27">
            <v>21.24</v>
          </cell>
          <cell r="I27" t="str">
            <v>NE</v>
          </cell>
          <cell r="J27">
            <v>41.4</v>
          </cell>
          <cell r="K27">
            <v>0</v>
          </cell>
        </row>
        <row r="28">
          <cell r="B28">
            <v>30.3125</v>
          </cell>
          <cell r="C28">
            <v>36.7</v>
          </cell>
          <cell r="D28">
            <v>24.3</v>
          </cell>
          <cell r="E28">
            <v>62.791666666666664</v>
          </cell>
          <cell r="F28">
            <v>90</v>
          </cell>
          <cell r="G28">
            <v>35</v>
          </cell>
          <cell r="H28">
            <v>23.4</v>
          </cell>
          <cell r="I28" t="str">
            <v>NE</v>
          </cell>
          <cell r="J28">
            <v>48.6</v>
          </cell>
          <cell r="K28">
            <v>0</v>
          </cell>
        </row>
        <row r="29">
          <cell r="B29">
            <v>25.879166666666666</v>
          </cell>
          <cell r="C29">
            <v>30.8</v>
          </cell>
          <cell r="D29">
            <v>22.4</v>
          </cell>
          <cell r="E29">
            <v>81.375</v>
          </cell>
          <cell r="F29">
            <v>96</v>
          </cell>
          <cell r="G29">
            <v>58</v>
          </cell>
          <cell r="H29">
            <v>18.36</v>
          </cell>
          <cell r="I29" t="str">
            <v>NE</v>
          </cell>
          <cell r="J29">
            <v>43.56</v>
          </cell>
          <cell r="K29">
            <v>11</v>
          </cell>
        </row>
        <row r="30">
          <cell r="B30">
            <v>26.7375</v>
          </cell>
          <cell r="C30">
            <v>33.6</v>
          </cell>
          <cell r="D30">
            <v>23.6</v>
          </cell>
          <cell r="E30">
            <v>81.125</v>
          </cell>
          <cell r="F30">
            <v>95</v>
          </cell>
          <cell r="G30">
            <v>49</v>
          </cell>
          <cell r="H30">
            <v>20.16</v>
          </cell>
          <cell r="I30" t="str">
            <v>SO</v>
          </cell>
          <cell r="J30">
            <v>43.2</v>
          </cell>
          <cell r="K30">
            <v>0</v>
          </cell>
        </row>
        <row r="31">
          <cell r="B31">
            <v>26.866666666666664</v>
          </cell>
          <cell r="C31">
            <v>32.5</v>
          </cell>
          <cell r="D31">
            <v>23.4</v>
          </cell>
          <cell r="E31">
            <v>80.33333333333333</v>
          </cell>
          <cell r="F31">
            <v>96</v>
          </cell>
          <cell r="G31">
            <v>53</v>
          </cell>
          <cell r="H31">
            <v>10.8</v>
          </cell>
          <cell r="I31" t="str">
            <v>NO</v>
          </cell>
          <cell r="J31">
            <v>21.96</v>
          </cell>
          <cell r="K31">
            <v>0</v>
          </cell>
        </row>
        <row r="32">
          <cell r="B32">
            <v>26.379166666666674</v>
          </cell>
          <cell r="C32">
            <v>33.3</v>
          </cell>
          <cell r="D32">
            <v>23.1</v>
          </cell>
          <cell r="E32">
            <v>84.125</v>
          </cell>
          <cell r="F32">
            <v>96</v>
          </cell>
          <cell r="G32">
            <v>51</v>
          </cell>
          <cell r="H32">
            <v>17.64</v>
          </cell>
          <cell r="I32" t="str">
            <v>NE</v>
          </cell>
          <cell r="J32">
            <v>47.52</v>
          </cell>
          <cell r="K32">
            <v>14.4</v>
          </cell>
        </row>
        <row r="33">
          <cell r="B33">
            <v>27.908333333333335</v>
          </cell>
          <cell r="C33">
            <v>35.3</v>
          </cell>
          <cell r="D33">
            <v>22.6</v>
          </cell>
          <cell r="E33">
            <v>74.79166666666667</v>
          </cell>
          <cell r="F33">
            <v>97</v>
          </cell>
          <cell r="G33">
            <v>41</v>
          </cell>
          <cell r="H33">
            <v>13.68</v>
          </cell>
          <cell r="I33" t="str">
            <v>SO</v>
          </cell>
          <cell r="J33">
            <v>27.72</v>
          </cell>
          <cell r="K33">
            <v>0.6</v>
          </cell>
        </row>
        <row r="34">
          <cell r="B34">
            <v>28.7875</v>
          </cell>
          <cell r="C34">
            <v>36.5</v>
          </cell>
          <cell r="D34">
            <v>20.9</v>
          </cell>
          <cell r="E34">
            <v>62.416666666666664</v>
          </cell>
          <cell r="F34">
            <v>96</v>
          </cell>
          <cell r="G34">
            <v>26</v>
          </cell>
          <cell r="H34">
            <v>12.96</v>
          </cell>
          <cell r="I34" t="str">
            <v>SE</v>
          </cell>
          <cell r="J34">
            <v>28.08</v>
          </cell>
          <cell r="K34">
            <v>0</v>
          </cell>
        </row>
        <row r="35">
          <cell r="B35">
            <v>28.316666666666666</v>
          </cell>
          <cell r="C35">
            <v>37.9</v>
          </cell>
          <cell r="D35">
            <v>18</v>
          </cell>
          <cell r="E35">
            <v>59.458333333333336</v>
          </cell>
          <cell r="F35">
            <v>96</v>
          </cell>
          <cell r="G35">
            <v>25</v>
          </cell>
          <cell r="H35">
            <v>16.2</v>
          </cell>
          <cell r="I35" t="str">
            <v>SE</v>
          </cell>
          <cell r="J35">
            <v>26.28</v>
          </cell>
          <cell r="K35">
            <v>0</v>
          </cell>
        </row>
        <row r="36">
          <cell r="I36" t="str">
            <v>NE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9">
        <row r="5">
          <cell r="B5">
            <v>23.745833333333334</v>
          </cell>
          <cell r="C5">
            <v>31.2</v>
          </cell>
          <cell r="D5">
            <v>17.5</v>
          </cell>
          <cell r="E5">
            <v>71.04166666666667</v>
          </cell>
          <cell r="F5">
            <v>89</v>
          </cell>
          <cell r="G5">
            <v>48</v>
          </cell>
          <cell r="H5" t="str">
            <v>**</v>
          </cell>
          <cell r="I5" t="str">
            <v>**</v>
          </cell>
          <cell r="J5" t="str">
            <v>**</v>
          </cell>
          <cell r="K5">
            <v>0</v>
          </cell>
        </row>
        <row r="6">
          <cell r="B6">
            <v>26.383333333333336</v>
          </cell>
          <cell r="C6">
            <v>33.3</v>
          </cell>
          <cell r="D6">
            <v>20.4</v>
          </cell>
          <cell r="E6">
            <v>69.79166666666667</v>
          </cell>
          <cell r="F6">
            <v>94</v>
          </cell>
          <cell r="G6">
            <v>40</v>
          </cell>
          <cell r="H6" t="str">
            <v>**</v>
          </cell>
          <cell r="I6" t="str">
            <v>**</v>
          </cell>
          <cell r="J6" t="str">
            <v>**</v>
          </cell>
          <cell r="K6">
            <v>1</v>
          </cell>
        </row>
        <row r="7">
          <cell r="B7">
            <v>25.17083333333333</v>
          </cell>
          <cell r="C7">
            <v>31.7</v>
          </cell>
          <cell r="D7">
            <v>20.3</v>
          </cell>
          <cell r="E7">
            <v>70.375</v>
          </cell>
          <cell r="F7">
            <v>95</v>
          </cell>
          <cell r="G7">
            <v>36</v>
          </cell>
          <cell r="H7" t="str">
            <v>**</v>
          </cell>
          <cell r="I7" t="str">
            <v>**</v>
          </cell>
          <cell r="J7" t="str">
            <v>**</v>
          </cell>
          <cell r="K7">
            <v>1.4</v>
          </cell>
        </row>
        <row r="8">
          <cell r="B8">
            <v>26.895833333333332</v>
          </cell>
          <cell r="C8">
            <v>32.3</v>
          </cell>
          <cell r="D8">
            <v>21.8</v>
          </cell>
          <cell r="E8">
            <v>63.583333333333336</v>
          </cell>
          <cell r="F8">
            <v>91</v>
          </cell>
          <cell r="G8">
            <v>37</v>
          </cell>
          <cell r="H8" t="str">
            <v>**</v>
          </cell>
          <cell r="I8" t="str">
            <v>**</v>
          </cell>
          <cell r="J8" t="str">
            <v>**</v>
          </cell>
          <cell r="K8">
            <v>0</v>
          </cell>
        </row>
        <row r="9">
          <cell r="B9">
            <v>26.258333333333336</v>
          </cell>
          <cell r="C9">
            <v>32.8</v>
          </cell>
          <cell r="D9">
            <v>22.8</v>
          </cell>
          <cell r="E9">
            <v>70.5</v>
          </cell>
          <cell r="F9">
            <v>90</v>
          </cell>
          <cell r="G9">
            <v>40</v>
          </cell>
          <cell r="H9" t="str">
            <v>**</v>
          </cell>
          <cell r="I9" t="str">
            <v>**</v>
          </cell>
          <cell r="J9" t="str">
            <v>**</v>
          </cell>
          <cell r="K9">
            <v>0</v>
          </cell>
        </row>
        <row r="10">
          <cell r="B10">
            <v>24.691666666666666</v>
          </cell>
          <cell r="C10">
            <v>28.9</v>
          </cell>
          <cell r="D10">
            <v>21.9</v>
          </cell>
          <cell r="E10">
            <v>78.04166666666667</v>
          </cell>
          <cell r="F10">
            <v>90</v>
          </cell>
          <cell r="G10">
            <v>59</v>
          </cell>
          <cell r="H10" t="str">
            <v>**</v>
          </cell>
          <cell r="I10" t="str">
            <v>**</v>
          </cell>
          <cell r="J10" t="str">
            <v>**</v>
          </cell>
          <cell r="K10">
            <v>0.4</v>
          </cell>
        </row>
        <row r="11">
          <cell r="B11">
            <v>23.67916666666666</v>
          </cell>
          <cell r="C11">
            <v>29.1</v>
          </cell>
          <cell r="D11">
            <v>19.2</v>
          </cell>
          <cell r="E11">
            <v>79.83333333333333</v>
          </cell>
          <cell r="F11">
            <v>92</v>
          </cell>
          <cell r="G11">
            <v>57</v>
          </cell>
          <cell r="H11" t="str">
            <v>**</v>
          </cell>
          <cell r="I11" t="str">
            <v>**</v>
          </cell>
          <cell r="J11" t="str">
            <v>**</v>
          </cell>
          <cell r="K11">
            <v>0.2</v>
          </cell>
        </row>
        <row r="12">
          <cell r="B12">
            <v>24.016666666666676</v>
          </cell>
          <cell r="C12">
            <v>29.4</v>
          </cell>
          <cell r="D12">
            <v>19.8</v>
          </cell>
          <cell r="E12">
            <v>78.79166666666667</v>
          </cell>
          <cell r="F12">
            <v>95</v>
          </cell>
          <cell r="G12">
            <v>52</v>
          </cell>
          <cell r="H12" t="str">
            <v>**</v>
          </cell>
          <cell r="I12" t="str">
            <v>**</v>
          </cell>
          <cell r="J12" t="str">
            <v>**</v>
          </cell>
          <cell r="K12">
            <v>0</v>
          </cell>
        </row>
        <row r="13">
          <cell r="B13">
            <v>22.075</v>
          </cell>
          <cell r="C13">
            <v>27.7</v>
          </cell>
          <cell r="D13">
            <v>16.8</v>
          </cell>
          <cell r="E13">
            <v>71.625</v>
          </cell>
          <cell r="F13">
            <v>91</v>
          </cell>
          <cell r="G13">
            <v>48</v>
          </cell>
          <cell r="H13" t="str">
            <v>**</v>
          </cell>
          <cell r="I13" t="str">
            <v>**</v>
          </cell>
          <cell r="J13" t="str">
            <v>**</v>
          </cell>
          <cell r="K13">
            <v>0</v>
          </cell>
        </row>
        <row r="14">
          <cell r="B14">
            <v>23</v>
          </cell>
          <cell r="C14">
            <v>30.9</v>
          </cell>
          <cell r="D14">
            <v>16.6</v>
          </cell>
          <cell r="E14">
            <v>66.375</v>
          </cell>
          <cell r="F14">
            <v>87</v>
          </cell>
          <cell r="G14">
            <v>35</v>
          </cell>
          <cell r="H14" t="str">
            <v>**</v>
          </cell>
          <cell r="I14" t="str">
            <v>**</v>
          </cell>
          <cell r="J14" t="str">
            <v>**</v>
          </cell>
          <cell r="K14">
            <v>0</v>
          </cell>
        </row>
        <row r="15">
          <cell r="B15">
            <v>26.3375</v>
          </cell>
          <cell r="C15">
            <v>34.9</v>
          </cell>
          <cell r="D15">
            <v>18.1</v>
          </cell>
          <cell r="E15">
            <v>57.791666666666664</v>
          </cell>
          <cell r="F15">
            <v>91</v>
          </cell>
          <cell r="G15">
            <v>27</v>
          </cell>
          <cell r="H15" t="str">
            <v>**</v>
          </cell>
          <cell r="I15" t="str">
            <v>**</v>
          </cell>
          <cell r="J15" t="str">
            <v>**</v>
          </cell>
          <cell r="K15">
            <v>0</v>
          </cell>
        </row>
        <row r="16">
          <cell r="B16">
            <v>24.39583333333334</v>
          </cell>
          <cell r="C16">
            <v>32.6</v>
          </cell>
          <cell r="D16">
            <v>20.5</v>
          </cell>
          <cell r="E16">
            <v>71.79166666666667</v>
          </cell>
          <cell r="F16">
            <v>94</v>
          </cell>
          <cell r="G16">
            <v>43</v>
          </cell>
          <cell r="H16" t="str">
            <v>**</v>
          </cell>
          <cell r="I16" t="str">
            <v>**</v>
          </cell>
          <cell r="J16" t="str">
            <v>**</v>
          </cell>
          <cell r="K16">
            <v>0.8</v>
          </cell>
        </row>
        <row r="17">
          <cell r="B17">
            <v>23</v>
          </cell>
          <cell r="C17">
            <v>28.3</v>
          </cell>
          <cell r="D17">
            <v>19.7</v>
          </cell>
          <cell r="E17">
            <v>80.95833333333333</v>
          </cell>
          <cell r="F17">
            <v>96</v>
          </cell>
          <cell r="G17">
            <v>55</v>
          </cell>
          <cell r="H17" t="str">
            <v>**</v>
          </cell>
          <cell r="I17" t="str">
            <v>**</v>
          </cell>
          <cell r="J17" t="str">
            <v>**</v>
          </cell>
          <cell r="K17">
            <v>0</v>
          </cell>
        </row>
        <row r="18">
          <cell r="B18">
            <v>25.83333333333334</v>
          </cell>
          <cell r="C18">
            <v>34.2</v>
          </cell>
          <cell r="D18">
            <v>19.2</v>
          </cell>
          <cell r="E18">
            <v>69.20833333333333</v>
          </cell>
          <cell r="F18">
            <v>93</v>
          </cell>
          <cell r="G18">
            <v>35</v>
          </cell>
          <cell r="H18" t="str">
            <v>**</v>
          </cell>
          <cell r="I18" t="str">
            <v>**</v>
          </cell>
          <cell r="J18" t="str">
            <v>**</v>
          </cell>
          <cell r="K18">
            <v>1</v>
          </cell>
        </row>
        <row r="19">
          <cell r="B19">
            <v>24.95</v>
          </cell>
          <cell r="C19">
            <v>34.3</v>
          </cell>
          <cell r="D19">
            <v>19.3</v>
          </cell>
          <cell r="E19">
            <v>74.54166666666667</v>
          </cell>
          <cell r="F19">
            <v>96</v>
          </cell>
          <cell r="G19">
            <v>37</v>
          </cell>
          <cell r="H19" t="str">
            <v>**</v>
          </cell>
          <cell r="I19" t="str">
            <v>**</v>
          </cell>
          <cell r="J19" t="str">
            <v>**</v>
          </cell>
          <cell r="K19">
            <v>9.2</v>
          </cell>
        </row>
        <row r="20">
          <cell r="B20">
            <v>24.179166666666664</v>
          </cell>
          <cell r="C20">
            <v>33.2</v>
          </cell>
          <cell r="D20">
            <v>19</v>
          </cell>
          <cell r="E20">
            <v>76.875</v>
          </cell>
          <cell r="F20">
            <v>95</v>
          </cell>
          <cell r="G20">
            <v>41</v>
          </cell>
          <cell r="H20" t="str">
            <v>**</v>
          </cell>
          <cell r="I20" t="str">
            <v>**</v>
          </cell>
          <cell r="J20" t="str">
            <v>**</v>
          </cell>
          <cell r="K20">
            <v>0.2</v>
          </cell>
        </row>
        <row r="21">
          <cell r="B21">
            <v>25.116666666666664</v>
          </cell>
          <cell r="C21">
            <v>33.5</v>
          </cell>
          <cell r="D21">
            <v>21.2</v>
          </cell>
          <cell r="E21">
            <v>81.33333333333333</v>
          </cell>
          <cell r="F21">
            <v>96</v>
          </cell>
          <cell r="G21">
            <v>46</v>
          </cell>
          <cell r="H21" t="str">
            <v>**</v>
          </cell>
          <cell r="I21" t="str">
            <v>**</v>
          </cell>
          <cell r="J21" t="str">
            <v>**</v>
          </cell>
          <cell r="K21">
            <v>0.6</v>
          </cell>
        </row>
        <row r="22">
          <cell r="B22">
            <v>25.754166666666674</v>
          </cell>
          <cell r="C22">
            <v>33.7</v>
          </cell>
          <cell r="D22">
            <v>21.9</v>
          </cell>
          <cell r="E22">
            <v>79.375</v>
          </cell>
          <cell r="F22">
            <v>95</v>
          </cell>
          <cell r="G22">
            <v>43</v>
          </cell>
          <cell r="H22" t="str">
            <v>**</v>
          </cell>
          <cell r="I22" t="str">
            <v>**</v>
          </cell>
          <cell r="J22" t="str">
            <v>**</v>
          </cell>
          <cell r="K22">
            <v>0.4</v>
          </cell>
        </row>
        <row r="23">
          <cell r="B23">
            <v>24.825</v>
          </cell>
          <cell r="C23">
            <v>32.7</v>
          </cell>
          <cell r="D23">
            <v>19.8</v>
          </cell>
          <cell r="E23">
            <v>78.5</v>
          </cell>
          <cell r="F23">
            <v>94</v>
          </cell>
          <cell r="G23">
            <v>46</v>
          </cell>
          <cell r="H23" t="str">
            <v>**</v>
          </cell>
          <cell r="I23" t="str">
            <v>**</v>
          </cell>
          <cell r="J23" t="str">
            <v>**</v>
          </cell>
          <cell r="K23">
            <v>5.8</v>
          </cell>
        </row>
        <row r="24">
          <cell r="B24">
            <v>24.09166666666667</v>
          </cell>
          <cell r="C24">
            <v>30.4</v>
          </cell>
          <cell r="D24">
            <v>19.8</v>
          </cell>
          <cell r="E24">
            <v>78.95833333333333</v>
          </cell>
          <cell r="F24">
            <v>95</v>
          </cell>
          <cell r="G24">
            <v>50</v>
          </cell>
          <cell r="H24" t="str">
            <v>**</v>
          </cell>
          <cell r="I24" t="str">
            <v>**</v>
          </cell>
          <cell r="J24" t="str">
            <v>**</v>
          </cell>
          <cell r="K24">
            <v>1.2</v>
          </cell>
        </row>
        <row r="25">
          <cell r="B25">
            <v>26.47916666666667</v>
          </cell>
          <cell r="C25">
            <v>33.2</v>
          </cell>
          <cell r="D25">
            <v>21.9</v>
          </cell>
          <cell r="E25">
            <v>75.08333333333333</v>
          </cell>
          <cell r="F25">
            <v>95</v>
          </cell>
          <cell r="G25">
            <v>45</v>
          </cell>
          <cell r="H25" t="str">
            <v>**</v>
          </cell>
          <cell r="I25" t="str">
            <v>**</v>
          </cell>
          <cell r="J25" t="str">
            <v>**</v>
          </cell>
          <cell r="K25">
            <v>0.2</v>
          </cell>
        </row>
        <row r="26">
          <cell r="B26">
            <v>24.49166666666667</v>
          </cell>
          <cell r="C26">
            <v>27.8</v>
          </cell>
          <cell r="D26">
            <v>21.6</v>
          </cell>
          <cell r="E26">
            <v>82.33333333333333</v>
          </cell>
          <cell r="F26">
            <v>96</v>
          </cell>
          <cell r="G26">
            <v>62</v>
          </cell>
          <cell r="H26" t="str">
            <v>**</v>
          </cell>
          <cell r="I26" t="str">
            <v>**</v>
          </cell>
          <cell r="J26" t="str">
            <v>**</v>
          </cell>
          <cell r="K26">
            <v>5.2</v>
          </cell>
        </row>
        <row r="27">
          <cell r="B27">
            <v>26.108333333333334</v>
          </cell>
          <cell r="C27">
            <v>32.2</v>
          </cell>
          <cell r="D27">
            <v>20.6</v>
          </cell>
          <cell r="E27">
            <v>74</v>
          </cell>
          <cell r="F27">
            <v>96</v>
          </cell>
          <cell r="G27">
            <v>46</v>
          </cell>
          <cell r="H27" t="str">
            <v>**</v>
          </cell>
          <cell r="I27" t="str">
            <v>**</v>
          </cell>
          <cell r="J27" t="str">
            <v>**</v>
          </cell>
          <cell r="K27">
            <v>0</v>
          </cell>
        </row>
        <row r="28">
          <cell r="B28">
            <v>27.416666666666675</v>
          </cell>
          <cell r="C28">
            <v>35.1</v>
          </cell>
          <cell r="D28">
            <v>21.5</v>
          </cell>
          <cell r="E28">
            <v>68.625</v>
          </cell>
          <cell r="F28">
            <v>96</v>
          </cell>
          <cell r="G28">
            <v>39</v>
          </cell>
          <cell r="H28" t="str">
            <v>**</v>
          </cell>
          <cell r="I28" t="str">
            <v>**</v>
          </cell>
          <cell r="J28" t="str">
            <v>**</v>
          </cell>
          <cell r="K28">
            <v>0.8</v>
          </cell>
        </row>
        <row r="29">
          <cell r="B29">
            <v>24.4875</v>
          </cell>
          <cell r="C29">
            <v>28.2</v>
          </cell>
          <cell r="D29">
            <v>21.7</v>
          </cell>
          <cell r="E29">
            <v>81.04166666666667</v>
          </cell>
          <cell r="F29">
            <v>96</v>
          </cell>
          <cell r="G29">
            <v>61</v>
          </cell>
          <cell r="H29" t="str">
            <v>**</v>
          </cell>
          <cell r="I29" t="str">
            <v>**</v>
          </cell>
          <cell r="J29" t="str">
            <v>**</v>
          </cell>
          <cell r="K29">
            <v>3.2</v>
          </cell>
        </row>
        <row r="30">
          <cell r="B30">
            <v>24.9375</v>
          </cell>
          <cell r="C30">
            <v>29.1</v>
          </cell>
          <cell r="D30">
            <v>22</v>
          </cell>
          <cell r="E30">
            <v>82</v>
          </cell>
          <cell r="F30">
            <v>93</v>
          </cell>
          <cell r="G30">
            <v>63</v>
          </cell>
          <cell r="H30" t="str">
            <v>**</v>
          </cell>
          <cell r="I30" t="str">
            <v>**</v>
          </cell>
          <cell r="J30" t="str">
            <v>**</v>
          </cell>
          <cell r="K30">
            <v>0.2</v>
          </cell>
        </row>
        <row r="31">
          <cell r="B31">
            <v>25.12608695652174</v>
          </cell>
          <cell r="C31">
            <v>29.8</v>
          </cell>
          <cell r="D31">
            <v>22.6</v>
          </cell>
          <cell r="E31">
            <v>84.8695652173913</v>
          </cell>
          <cell r="F31">
            <v>95</v>
          </cell>
          <cell r="G31">
            <v>60</v>
          </cell>
          <cell r="H31" t="str">
            <v>**</v>
          </cell>
          <cell r="I31" t="str">
            <v>**</v>
          </cell>
          <cell r="J31" t="str">
            <v>**</v>
          </cell>
          <cell r="K31">
            <v>4</v>
          </cell>
        </row>
        <row r="32">
          <cell r="B32">
            <v>25.325</v>
          </cell>
          <cell r="C32">
            <v>30.4</v>
          </cell>
          <cell r="D32">
            <v>20.6</v>
          </cell>
          <cell r="E32">
            <v>74.79166666666667</v>
          </cell>
          <cell r="F32">
            <v>88</v>
          </cell>
          <cell r="G32">
            <v>54</v>
          </cell>
          <cell r="H32" t="str">
            <v>**</v>
          </cell>
          <cell r="I32" t="str">
            <v>**</v>
          </cell>
          <cell r="J32" t="str">
            <v>**</v>
          </cell>
          <cell r="K32">
            <v>0</v>
          </cell>
        </row>
        <row r="33">
          <cell r="B33">
            <v>26.275</v>
          </cell>
          <cell r="C33">
            <v>31.6</v>
          </cell>
          <cell r="D33">
            <v>21.6</v>
          </cell>
          <cell r="E33">
            <v>66.41666666666667</v>
          </cell>
          <cell r="F33">
            <v>83</v>
          </cell>
          <cell r="G33">
            <v>43</v>
          </cell>
          <cell r="H33" t="str">
            <v>**</v>
          </cell>
          <cell r="I33" t="str">
            <v>**</v>
          </cell>
          <cell r="J33" t="str">
            <v>**</v>
          </cell>
          <cell r="K33">
            <v>0</v>
          </cell>
        </row>
        <row r="34">
          <cell r="B34">
            <v>25.95416666666667</v>
          </cell>
          <cell r="C34">
            <v>32.5</v>
          </cell>
          <cell r="D34">
            <v>20.7</v>
          </cell>
          <cell r="E34">
            <v>67.5</v>
          </cell>
          <cell r="F34">
            <v>89</v>
          </cell>
          <cell r="G34">
            <v>38</v>
          </cell>
          <cell r="H34" t="str">
            <v>**</v>
          </cell>
          <cell r="I34" t="str">
            <v>**</v>
          </cell>
          <cell r="J34" t="str">
            <v>**</v>
          </cell>
          <cell r="K34">
            <v>0</v>
          </cell>
        </row>
        <row r="35">
          <cell r="B35">
            <v>27.508333333333336</v>
          </cell>
          <cell r="C35">
            <v>34.2</v>
          </cell>
          <cell r="D35">
            <v>22</v>
          </cell>
          <cell r="E35">
            <v>59.208333333333336</v>
          </cell>
          <cell r="F35">
            <v>82</v>
          </cell>
          <cell r="G35">
            <v>28</v>
          </cell>
          <cell r="H35" t="str">
            <v>**</v>
          </cell>
          <cell r="I35" t="str">
            <v>**</v>
          </cell>
          <cell r="J35" t="str">
            <v>**</v>
          </cell>
          <cell r="K35">
            <v>0</v>
          </cell>
        </row>
        <row r="36">
          <cell r="I36" t="str">
            <v>**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9">
        <row r="5">
          <cell r="B5">
            <v>15.879166666666668</v>
          </cell>
          <cell r="C5">
            <v>21.9</v>
          </cell>
          <cell r="D5">
            <v>12.2</v>
          </cell>
          <cell r="E5">
            <v>81.625</v>
          </cell>
          <cell r="F5">
            <v>95</v>
          </cell>
          <cell r="G5">
            <v>65</v>
          </cell>
          <cell r="H5">
            <v>14.76</v>
          </cell>
          <cell r="I5" t="str">
            <v>SO</v>
          </cell>
          <cell r="J5">
            <v>27.36</v>
          </cell>
          <cell r="K5">
            <v>0.2</v>
          </cell>
        </row>
        <row r="6">
          <cell r="B6">
            <v>17.870833333333334</v>
          </cell>
          <cell r="C6">
            <v>26.8</v>
          </cell>
          <cell r="D6">
            <v>12.6</v>
          </cell>
          <cell r="E6">
            <v>59.666666666666664</v>
          </cell>
          <cell r="F6">
            <v>98</v>
          </cell>
          <cell r="G6">
            <v>37</v>
          </cell>
          <cell r="H6">
            <v>14.76</v>
          </cell>
          <cell r="I6" t="str">
            <v>SE</v>
          </cell>
          <cell r="J6">
            <v>23.76</v>
          </cell>
          <cell r="K6">
            <v>0</v>
          </cell>
        </row>
        <row r="7">
          <cell r="B7">
            <v>22.2</v>
          </cell>
          <cell r="C7">
            <v>32.4</v>
          </cell>
          <cell r="D7">
            <v>14</v>
          </cell>
          <cell r="E7">
            <v>61.458333333333336</v>
          </cell>
          <cell r="F7">
            <v>85</v>
          </cell>
          <cell r="G7">
            <v>32</v>
          </cell>
          <cell r="H7">
            <v>15.84</v>
          </cell>
          <cell r="I7" t="str">
            <v>NE</v>
          </cell>
          <cell r="J7">
            <v>28.44</v>
          </cell>
          <cell r="K7">
            <v>0</v>
          </cell>
        </row>
        <row r="8">
          <cell r="B8">
            <v>25.370833333333334</v>
          </cell>
          <cell r="C8">
            <v>34</v>
          </cell>
          <cell r="D8">
            <v>19</v>
          </cell>
          <cell r="E8">
            <v>63.125</v>
          </cell>
          <cell r="F8">
            <v>87</v>
          </cell>
          <cell r="G8">
            <v>34</v>
          </cell>
          <cell r="H8">
            <v>17.28</v>
          </cell>
          <cell r="I8" t="str">
            <v>NE</v>
          </cell>
          <cell r="J8">
            <v>36.72</v>
          </cell>
          <cell r="K8">
            <v>0.2</v>
          </cell>
        </row>
        <row r="9">
          <cell r="B9">
            <v>25.933333333333334</v>
          </cell>
          <cell r="C9">
            <v>32.6</v>
          </cell>
          <cell r="D9">
            <v>20.2</v>
          </cell>
          <cell r="E9">
            <v>62</v>
          </cell>
          <cell r="F9">
            <v>85</v>
          </cell>
          <cell r="G9">
            <v>35</v>
          </cell>
          <cell r="H9">
            <v>20.88</v>
          </cell>
          <cell r="I9" t="str">
            <v>NE</v>
          </cell>
          <cell r="J9">
            <v>46.8</v>
          </cell>
          <cell r="K9">
            <v>0</v>
          </cell>
        </row>
        <row r="10">
          <cell r="B10">
            <v>24.975</v>
          </cell>
          <cell r="C10">
            <v>32</v>
          </cell>
          <cell r="D10">
            <v>18.9</v>
          </cell>
          <cell r="E10">
            <v>65.29166666666667</v>
          </cell>
          <cell r="F10">
            <v>89</v>
          </cell>
          <cell r="G10">
            <v>45</v>
          </cell>
          <cell r="H10">
            <v>19.08</v>
          </cell>
          <cell r="I10" t="str">
            <v>NE</v>
          </cell>
          <cell r="J10">
            <v>45.36</v>
          </cell>
          <cell r="K10">
            <v>0</v>
          </cell>
        </row>
        <row r="11">
          <cell r="B11">
            <v>19.916666666666668</v>
          </cell>
          <cell r="C11">
            <v>23.7</v>
          </cell>
          <cell r="D11">
            <v>17.2</v>
          </cell>
          <cell r="E11">
            <v>83.04166666666667</v>
          </cell>
          <cell r="F11">
            <v>99</v>
          </cell>
          <cell r="G11">
            <v>69</v>
          </cell>
          <cell r="H11">
            <v>16.92</v>
          </cell>
          <cell r="I11" t="str">
            <v>SO</v>
          </cell>
          <cell r="J11">
            <v>42.84</v>
          </cell>
          <cell r="K11">
            <v>45</v>
          </cell>
        </row>
        <row r="12">
          <cell r="B12">
            <v>20.1125</v>
          </cell>
          <cell r="C12">
            <v>24.9</v>
          </cell>
          <cell r="D12">
            <v>17.2</v>
          </cell>
          <cell r="E12">
            <v>84.45833333333333</v>
          </cell>
          <cell r="F12">
            <v>99</v>
          </cell>
          <cell r="G12">
            <v>58</v>
          </cell>
          <cell r="H12">
            <v>9.36</v>
          </cell>
          <cell r="I12" t="str">
            <v>SO</v>
          </cell>
          <cell r="J12">
            <v>23.4</v>
          </cell>
          <cell r="K12">
            <v>0.2</v>
          </cell>
        </row>
        <row r="13">
          <cell r="B13">
            <v>21.183333333333334</v>
          </cell>
          <cell r="C13">
            <v>28.3</v>
          </cell>
          <cell r="D13">
            <v>17.2</v>
          </cell>
          <cell r="E13">
            <v>80.04166666666667</v>
          </cell>
          <cell r="F13">
            <v>99</v>
          </cell>
          <cell r="G13">
            <v>47</v>
          </cell>
          <cell r="H13">
            <v>13.32</v>
          </cell>
          <cell r="I13" t="str">
            <v>NE</v>
          </cell>
          <cell r="J13">
            <v>24.12</v>
          </cell>
          <cell r="K13">
            <v>0</v>
          </cell>
        </row>
        <row r="14">
          <cell r="B14">
            <v>21.508333333333336</v>
          </cell>
          <cell r="C14">
            <v>29.1</v>
          </cell>
          <cell r="D14">
            <v>15.9</v>
          </cell>
          <cell r="E14">
            <v>71.75</v>
          </cell>
          <cell r="F14">
            <v>94</v>
          </cell>
          <cell r="G14">
            <v>42</v>
          </cell>
          <cell r="H14">
            <v>25.2</v>
          </cell>
          <cell r="I14" t="str">
            <v>NE</v>
          </cell>
          <cell r="J14">
            <v>48.24</v>
          </cell>
          <cell r="K14">
            <v>0.2</v>
          </cell>
        </row>
        <row r="15">
          <cell r="B15">
            <v>23.558333333333337</v>
          </cell>
          <cell r="C15">
            <v>32</v>
          </cell>
          <cell r="D15">
            <v>16.7</v>
          </cell>
          <cell r="E15">
            <v>67.70833333333333</v>
          </cell>
          <cell r="F15">
            <v>90</v>
          </cell>
          <cell r="G15">
            <v>43</v>
          </cell>
          <cell r="H15">
            <v>24.84</v>
          </cell>
          <cell r="I15" t="str">
            <v>NE</v>
          </cell>
          <cell r="J15">
            <v>48.6</v>
          </cell>
          <cell r="K15">
            <v>0</v>
          </cell>
        </row>
        <row r="16">
          <cell r="B16">
            <v>19.470833333333335</v>
          </cell>
          <cell r="C16">
            <v>27.5</v>
          </cell>
          <cell r="D16">
            <v>13.1</v>
          </cell>
          <cell r="E16">
            <v>76.04166666666667</v>
          </cell>
          <cell r="F16">
            <v>99</v>
          </cell>
          <cell r="G16">
            <v>53</v>
          </cell>
          <cell r="H16">
            <v>26.28</v>
          </cell>
          <cell r="I16" t="str">
            <v>SO</v>
          </cell>
          <cell r="J16">
            <v>72.72</v>
          </cell>
          <cell r="K16">
            <v>47.2</v>
          </cell>
        </row>
        <row r="17">
          <cell r="B17">
            <v>20.045833333333334</v>
          </cell>
          <cell r="C17">
            <v>27.2</v>
          </cell>
          <cell r="D17">
            <v>13.7</v>
          </cell>
          <cell r="E17">
            <v>60.958333333333336</v>
          </cell>
          <cell r="F17">
            <v>87</v>
          </cell>
          <cell r="G17">
            <v>37</v>
          </cell>
          <cell r="H17">
            <v>14.4</v>
          </cell>
          <cell r="I17" t="str">
            <v>SE</v>
          </cell>
          <cell r="J17">
            <v>29.16</v>
          </cell>
          <cell r="K17">
            <v>0</v>
          </cell>
        </row>
        <row r="18">
          <cell r="B18">
            <v>23.779166666666665</v>
          </cell>
          <cell r="C18">
            <v>31.3</v>
          </cell>
          <cell r="D18">
            <v>17.6</v>
          </cell>
          <cell r="E18">
            <v>71.79166666666667</v>
          </cell>
          <cell r="F18">
            <v>95</v>
          </cell>
          <cell r="G18">
            <v>47</v>
          </cell>
          <cell r="H18">
            <v>15.48</v>
          </cell>
          <cell r="I18" t="str">
            <v>NE</v>
          </cell>
          <cell r="J18">
            <v>37.8</v>
          </cell>
          <cell r="K18">
            <v>0</v>
          </cell>
        </row>
        <row r="19">
          <cell r="B19">
            <v>24.7</v>
          </cell>
          <cell r="C19">
            <v>28.1</v>
          </cell>
          <cell r="D19">
            <v>20.3</v>
          </cell>
          <cell r="E19">
            <v>73.58333333333333</v>
          </cell>
          <cell r="F19">
            <v>95</v>
          </cell>
          <cell r="G19">
            <v>61</v>
          </cell>
          <cell r="H19">
            <v>19.8</v>
          </cell>
          <cell r="I19" t="str">
            <v>NO</v>
          </cell>
          <cell r="J19">
            <v>47.16</v>
          </cell>
          <cell r="K19">
            <v>7</v>
          </cell>
        </row>
        <row r="20">
          <cell r="B20">
            <v>22.541666666666668</v>
          </cell>
          <cell r="C20">
            <v>29.4</v>
          </cell>
          <cell r="D20">
            <v>18.5</v>
          </cell>
          <cell r="E20">
            <v>86.29166666666667</v>
          </cell>
          <cell r="F20">
            <v>99</v>
          </cell>
          <cell r="G20">
            <v>59</v>
          </cell>
          <cell r="H20">
            <v>18.36</v>
          </cell>
          <cell r="I20" t="str">
            <v>NE</v>
          </cell>
          <cell r="J20">
            <v>39.96</v>
          </cell>
          <cell r="K20">
            <v>4.4</v>
          </cell>
        </row>
        <row r="21">
          <cell r="B21">
            <v>24.0375</v>
          </cell>
          <cell r="C21">
            <v>30.5</v>
          </cell>
          <cell r="D21">
            <v>19.6</v>
          </cell>
          <cell r="E21">
            <v>80.75</v>
          </cell>
          <cell r="F21">
            <v>99</v>
          </cell>
          <cell r="G21">
            <v>52</v>
          </cell>
          <cell r="H21">
            <v>18</v>
          </cell>
          <cell r="I21" t="str">
            <v>NE</v>
          </cell>
          <cell r="J21">
            <v>31.68</v>
          </cell>
          <cell r="K21">
            <v>0</v>
          </cell>
        </row>
        <row r="22">
          <cell r="B22">
            <v>23.825</v>
          </cell>
          <cell r="C22">
            <v>31.1</v>
          </cell>
          <cell r="D22">
            <v>20.2</v>
          </cell>
          <cell r="E22">
            <v>83.75</v>
          </cell>
          <cell r="F22">
            <v>99</v>
          </cell>
          <cell r="G22">
            <v>53</v>
          </cell>
          <cell r="H22">
            <v>14.04</v>
          </cell>
          <cell r="I22" t="str">
            <v>NE</v>
          </cell>
          <cell r="J22">
            <v>42.12</v>
          </cell>
          <cell r="K22">
            <v>1.4</v>
          </cell>
        </row>
        <row r="23">
          <cell r="B23">
            <v>19.441666666666666</v>
          </cell>
          <cell r="C23">
            <v>21</v>
          </cell>
          <cell r="D23">
            <v>18.1</v>
          </cell>
          <cell r="E23">
            <v>97.45833333333333</v>
          </cell>
          <cell r="F23">
            <v>100</v>
          </cell>
          <cell r="G23">
            <v>80</v>
          </cell>
          <cell r="H23">
            <v>18.36</v>
          </cell>
          <cell r="I23" t="str">
            <v>NE</v>
          </cell>
          <cell r="J23">
            <v>41.76</v>
          </cell>
          <cell r="K23">
            <v>136</v>
          </cell>
        </row>
        <row r="24">
          <cell r="B24">
            <v>20.89545454545455</v>
          </cell>
          <cell r="C24">
            <v>25.4</v>
          </cell>
          <cell r="D24">
            <v>17.5</v>
          </cell>
          <cell r="E24">
            <v>87.77272727272727</v>
          </cell>
          <cell r="F24">
            <v>100</v>
          </cell>
          <cell r="G24">
            <v>69</v>
          </cell>
          <cell r="H24">
            <v>18</v>
          </cell>
          <cell r="I24" t="str">
            <v>NE</v>
          </cell>
          <cell r="J24">
            <v>33.12</v>
          </cell>
          <cell r="K24">
            <v>1.2</v>
          </cell>
        </row>
        <row r="25">
          <cell r="B25">
            <v>23.895833333333332</v>
          </cell>
          <cell r="C25">
            <v>31.3</v>
          </cell>
          <cell r="D25">
            <v>18.8</v>
          </cell>
          <cell r="E25">
            <v>80.79166666666667</v>
          </cell>
          <cell r="F25">
            <v>99</v>
          </cell>
          <cell r="G25">
            <v>51</v>
          </cell>
          <cell r="H25">
            <v>15.84</v>
          </cell>
          <cell r="I25" t="str">
            <v>NE</v>
          </cell>
          <cell r="J25">
            <v>53.28</v>
          </cell>
          <cell r="K25">
            <v>11.8</v>
          </cell>
        </row>
        <row r="26">
          <cell r="B26">
            <v>21.825</v>
          </cell>
          <cell r="C26">
            <v>26</v>
          </cell>
          <cell r="D26">
            <v>17.9</v>
          </cell>
          <cell r="E26">
            <v>83.41666666666667</v>
          </cell>
          <cell r="F26">
            <v>99</v>
          </cell>
          <cell r="G26">
            <v>64</v>
          </cell>
          <cell r="H26">
            <v>12.6</v>
          </cell>
          <cell r="I26" t="str">
            <v>NO</v>
          </cell>
          <cell r="J26">
            <v>33.12</v>
          </cell>
          <cell r="K26">
            <v>16.4</v>
          </cell>
        </row>
        <row r="27">
          <cell r="B27">
            <v>24.15</v>
          </cell>
          <cell r="C27">
            <v>31.3</v>
          </cell>
          <cell r="D27">
            <v>18.3</v>
          </cell>
          <cell r="E27">
            <v>78.375</v>
          </cell>
          <cell r="F27">
            <v>99</v>
          </cell>
          <cell r="G27">
            <v>51</v>
          </cell>
          <cell r="H27">
            <v>15.84</v>
          </cell>
          <cell r="I27" t="str">
            <v>NE</v>
          </cell>
          <cell r="J27">
            <v>33.48</v>
          </cell>
          <cell r="K27">
            <v>0.2</v>
          </cell>
        </row>
        <row r="28">
          <cell r="B28">
            <v>24.745833333333337</v>
          </cell>
          <cell r="C28">
            <v>32</v>
          </cell>
          <cell r="D28">
            <v>18.2</v>
          </cell>
          <cell r="E28">
            <v>76.25</v>
          </cell>
          <cell r="F28">
            <v>96</v>
          </cell>
          <cell r="G28">
            <v>48</v>
          </cell>
          <cell r="H28">
            <v>22.32</v>
          </cell>
          <cell r="I28" t="str">
            <v>NE</v>
          </cell>
          <cell r="J28">
            <v>47.16</v>
          </cell>
          <cell r="K28">
            <v>15</v>
          </cell>
        </row>
        <row r="29">
          <cell r="B29">
            <v>20.10416666666667</v>
          </cell>
          <cell r="C29">
            <v>23.3</v>
          </cell>
          <cell r="D29">
            <v>18.1</v>
          </cell>
          <cell r="E29">
            <v>93.41666666666667</v>
          </cell>
          <cell r="F29">
            <v>99</v>
          </cell>
          <cell r="G29">
            <v>79</v>
          </cell>
          <cell r="H29">
            <v>14.4</v>
          </cell>
          <cell r="I29" t="str">
            <v>NE</v>
          </cell>
          <cell r="J29">
            <v>29.16</v>
          </cell>
          <cell r="K29">
            <v>20.8</v>
          </cell>
        </row>
        <row r="30">
          <cell r="B30">
            <v>21.620833333333334</v>
          </cell>
          <cell r="C30">
            <v>25.1</v>
          </cell>
          <cell r="D30">
            <v>20</v>
          </cell>
          <cell r="E30">
            <v>94.95833333333333</v>
          </cell>
          <cell r="F30">
            <v>99</v>
          </cell>
          <cell r="G30">
            <v>78</v>
          </cell>
          <cell r="H30">
            <v>11.16</v>
          </cell>
          <cell r="I30" t="str">
            <v>SO</v>
          </cell>
          <cell r="J30">
            <v>20.52</v>
          </cell>
          <cell r="K30">
            <v>8.4</v>
          </cell>
        </row>
        <row r="31">
          <cell r="B31">
            <v>22.65</v>
          </cell>
          <cell r="C31">
            <v>29.6</v>
          </cell>
          <cell r="D31">
            <v>18.1</v>
          </cell>
          <cell r="E31">
            <v>87.25</v>
          </cell>
          <cell r="F31">
            <v>99</v>
          </cell>
          <cell r="G31">
            <v>57</v>
          </cell>
          <cell r="H31">
            <v>16.2</v>
          </cell>
          <cell r="I31" t="str">
            <v>NE</v>
          </cell>
          <cell r="J31">
            <v>57.24</v>
          </cell>
          <cell r="K31">
            <v>4.4</v>
          </cell>
        </row>
        <row r="32">
          <cell r="B32">
            <v>23.4625</v>
          </cell>
          <cell r="C32">
            <v>29.9</v>
          </cell>
          <cell r="D32">
            <v>18.7</v>
          </cell>
          <cell r="E32">
            <v>79</v>
          </cell>
          <cell r="F32">
            <v>95</v>
          </cell>
          <cell r="G32">
            <v>54</v>
          </cell>
          <cell r="H32">
            <v>18.72</v>
          </cell>
          <cell r="I32" t="str">
            <v>NE</v>
          </cell>
          <cell r="J32">
            <v>35.28</v>
          </cell>
          <cell r="K32">
            <v>0</v>
          </cell>
        </row>
        <row r="33">
          <cell r="B33">
            <v>24.88333333333333</v>
          </cell>
          <cell r="C33">
            <v>31.4</v>
          </cell>
          <cell r="D33">
            <v>19.5</v>
          </cell>
          <cell r="E33">
            <v>67.70833333333333</v>
          </cell>
          <cell r="F33">
            <v>92</v>
          </cell>
          <cell r="G33">
            <v>37</v>
          </cell>
          <cell r="H33">
            <v>22.68</v>
          </cell>
          <cell r="I33" t="str">
            <v>NE</v>
          </cell>
          <cell r="J33">
            <v>38.52</v>
          </cell>
          <cell r="K33">
            <v>0</v>
          </cell>
        </row>
        <row r="34">
          <cell r="B34">
            <v>25.175</v>
          </cell>
          <cell r="C34">
            <v>32.2</v>
          </cell>
          <cell r="D34">
            <v>17.7</v>
          </cell>
          <cell r="E34">
            <v>57.375</v>
          </cell>
          <cell r="F34">
            <v>86</v>
          </cell>
          <cell r="G34">
            <v>24</v>
          </cell>
          <cell r="H34">
            <v>17.28</v>
          </cell>
          <cell r="I34" t="str">
            <v>NE</v>
          </cell>
          <cell r="J34">
            <v>31.68</v>
          </cell>
          <cell r="K34">
            <v>0</v>
          </cell>
        </row>
        <row r="35">
          <cell r="B35">
            <v>24.825</v>
          </cell>
          <cell r="C35">
            <v>32.2</v>
          </cell>
          <cell r="D35">
            <v>17.3</v>
          </cell>
          <cell r="E35">
            <v>55.583333333333336</v>
          </cell>
          <cell r="F35">
            <v>82</v>
          </cell>
          <cell r="G35">
            <v>31</v>
          </cell>
          <cell r="H35">
            <v>18</v>
          </cell>
          <cell r="I35" t="str">
            <v>NE</v>
          </cell>
          <cell r="J35">
            <v>37.44</v>
          </cell>
          <cell r="K35">
            <v>0</v>
          </cell>
        </row>
        <row r="36">
          <cell r="I36" t="str">
            <v>NE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9">
        <row r="5">
          <cell r="B5">
            <v>20.55</v>
          </cell>
          <cell r="C5">
            <v>26.3</v>
          </cell>
          <cell r="D5">
            <v>16.8</v>
          </cell>
          <cell r="E5">
            <v>47.708333333333336</v>
          </cell>
          <cell r="F5">
            <v>60</v>
          </cell>
          <cell r="G5">
            <v>33</v>
          </cell>
          <cell r="H5">
            <v>15.84</v>
          </cell>
          <cell r="I5" t="str">
            <v>SE</v>
          </cell>
          <cell r="J5">
            <v>32.04</v>
          </cell>
          <cell r="K5">
            <v>0</v>
          </cell>
        </row>
        <row r="6">
          <cell r="B6">
            <v>21.958333333333332</v>
          </cell>
          <cell r="C6">
            <v>29.1</v>
          </cell>
          <cell r="D6">
            <v>16.1</v>
          </cell>
          <cell r="E6">
            <v>40.875</v>
          </cell>
          <cell r="F6">
            <v>61</v>
          </cell>
          <cell r="G6">
            <v>24</v>
          </cell>
          <cell r="H6">
            <v>14.04</v>
          </cell>
          <cell r="I6" t="str">
            <v>SE</v>
          </cell>
          <cell r="J6">
            <v>32.4</v>
          </cell>
          <cell r="K6">
            <v>0</v>
          </cell>
        </row>
        <row r="7">
          <cell r="B7">
            <v>26.3375</v>
          </cell>
          <cell r="C7">
            <v>37.8</v>
          </cell>
          <cell r="D7">
            <v>16.7</v>
          </cell>
          <cell r="E7">
            <v>42.291666666666664</v>
          </cell>
          <cell r="F7">
            <v>66</v>
          </cell>
          <cell r="G7">
            <v>25</v>
          </cell>
          <cell r="H7">
            <v>10.44</v>
          </cell>
          <cell r="I7" t="str">
            <v>SE</v>
          </cell>
          <cell r="J7">
            <v>23.4</v>
          </cell>
          <cell r="K7">
            <v>0</v>
          </cell>
        </row>
        <row r="8">
          <cell r="B8">
            <v>32.22083333333333</v>
          </cell>
          <cell r="C8">
            <v>39.5</v>
          </cell>
          <cell r="D8">
            <v>25.1</v>
          </cell>
          <cell r="E8">
            <v>41.25</v>
          </cell>
          <cell r="F8">
            <v>65</v>
          </cell>
          <cell r="G8">
            <v>23</v>
          </cell>
          <cell r="H8">
            <v>17.64</v>
          </cell>
          <cell r="I8" t="str">
            <v>NE</v>
          </cell>
          <cell r="J8">
            <v>42.12</v>
          </cell>
          <cell r="K8">
            <v>0</v>
          </cell>
        </row>
        <row r="9">
          <cell r="B9">
            <v>32.470833333333324</v>
          </cell>
          <cell r="C9">
            <v>38.9</v>
          </cell>
          <cell r="D9">
            <v>26.6</v>
          </cell>
          <cell r="E9">
            <v>40.916666666666664</v>
          </cell>
          <cell r="F9">
            <v>61</v>
          </cell>
          <cell r="G9">
            <v>24</v>
          </cell>
          <cell r="H9">
            <v>20.52</v>
          </cell>
          <cell r="I9" t="str">
            <v>NE</v>
          </cell>
          <cell r="J9">
            <v>52.56</v>
          </cell>
          <cell r="K9">
            <v>0</v>
          </cell>
        </row>
        <row r="10">
          <cell r="B10">
            <v>32.44166666666666</v>
          </cell>
          <cell r="C10">
            <v>39.4</v>
          </cell>
          <cell r="D10">
            <v>27</v>
          </cell>
          <cell r="E10">
            <v>43.25</v>
          </cell>
          <cell r="F10">
            <v>61</v>
          </cell>
          <cell r="G10">
            <v>27</v>
          </cell>
          <cell r="H10">
            <v>20.52</v>
          </cell>
          <cell r="I10" t="str">
            <v>NE</v>
          </cell>
          <cell r="J10">
            <v>43.56</v>
          </cell>
          <cell r="K10">
            <v>0</v>
          </cell>
        </row>
        <row r="11">
          <cell r="B11">
            <v>23.954166666666666</v>
          </cell>
          <cell r="C11">
            <v>30.9</v>
          </cell>
          <cell r="D11">
            <v>20.1</v>
          </cell>
          <cell r="E11">
            <v>78.04166666666667</v>
          </cell>
          <cell r="F11">
            <v>96</v>
          </cell>
          <cell r="G11">
            <v>48</v>
          </cell>
          <cell r="H11">
            <v>29.16</v>
          </cell>
          <cell r="I11" t="str">
            <v>SO</v>
          </cell>
          <cell r="J11">
            <v>53.64</v>
          </cell>
          <cell r="K11">
            <v>31.2</v>
          </cell>
        </row>
        <row r="12">
          <cell r="B12">
            <v>24.12083333333334</v>
          </cell>
          <cell r="C12">
            <v>30.2</v>
          </cell>
          <cell r="D12">
            <v>20.3</v>
          </cell>
          <cell r="E12">
            <v>70.25</v>
          </cell>
          <cell r="F12">
            <v>89</v>
          </cell>
          <cell r="G12">
            <v>44</v>
          </cell>
          <cell r="H12">
            <v>13.68</v>
          </cell>
          <cell r="I12" t="str">
            <v>SE</v>
          </cell>
          <cell r="J12">
            <v>28.44</v>
          </cell>
          <cell r="K12">
            <v>0</v>
          </cell>
        </row>
        <row r="13">
          <cell r="B13">
            <v>25.77916666666668</v>
          </cell>
          <cell r="C13">
            <v>33.6</v>
          </cell>
          <cell r="D13">
            <v>18.7</v>
          </cell>
          <cell r="E13">
            <v>65.16666666666667</v>
          </cell>
          <cell r="F13">
            <v>94</v>
          </cell>
          <cell r="G13">
            <v>31</v>
          </cell>
          <cell r="H13">
            <v>6.84</v>
          </cell>
          <cell r="I13" t="str">
            <v>SE</v>
          </cell>
          <cell r="J13">
            <v>14.4</v>
          </cell>
          <cell r="K13">
            <v>0</v>
          </cell>
        </row>
        <row r="14">
          <cell r="B14">
            <v>28.945833333333336</v>
          </cell>
          <cell r="C14">
            <v>35.9</v>
          </cell>
          <cell r="D14">
            <v>21.5</v>
          </cell>
          <cell r="E14">
            <v>52.208333333333336</v>
          </cell>
          <cell r="F14">
            <v>80</v>
          </cell>
          <cell r="G14">
            <v>30</v>
          </cell>
          <cell r="H14">
            <v>14.4</v>
          </cell>
          <cell r="I14" t="str">
            <v>NE</v>
          </cell>
          <cell r="J14">
            <v>36.36</v>
          </cell>
          <cell r="K14">
            <v>0</v>
          </cell>
        </row>
        <row r="15">
          <cell r="B15">
            <v>31.9</v>
          </cell>
          <cell r="C15">
            <v>38.3</v>
          </cell>
          <cell r="D15">
            <v>25.7</v>
          </cell>
          <cell r="E15">
            <v>44.583333333333336</v>
          </cell>
          <cell r="F15">
            <v>61</v>
          </cell>
          <cell r="G15">
            <v>29</v>
          </cell>
          <cell r="H15">
            <v>20.16</v>
          </cell>
          <cell r="I15" t="str">
            <v>NE</v>
          </cell>
          <cell r="J15">
            <v>48.96</v>
          </cell>
          <cell r="K15">
            <v>0</v>
          </cell>
        </row>
        <row r="16">
          <cell r="B16">
            <v>23.91666666666666</v>
          </cell>
          <cell r="C16">
            <v>34.4</v>
          </cell>
          <cell r="D16">
            <v>17.8</v>
          </cell>
          <cell r="E16">
            <v>61.875</v>
          </cell>
          <cell r="F16">
            <v>91</v>
          </cell>
          <cell r="G16">
            <v>38</v>
          </cell>
          <cell r="H16">
            <v>33.12</v>
          </cell>
          <cell r="I16" t="str">
            <v>SE</v>
          </cell>
          <cell r="J16">
            <v>60.12</v>
          </cell>
          <cell r="K16">
            <v>2.2</v>
          </cell>
        </row>
        <row r="17">
          <cell r="B17">
            <v>23</v>
          </cell>
          <cell r="C17">
            <v>32</v>
          </cell>
          <cell r="D17">
            <v>13.4</v>
          </cell>
          <cell r="E17">
            <v>55.25</v>
          </cell>
          <cell r="F17">
            <v>88</v>
          </cell>
          <cell r="G17">
            <v>24</v>
          </cell>
          <cell r="H17">
            <v>8.64</v>
          </cell>
          <cell r="I17" t="str">
            <v>SE</v>
          </cell>
          <cell r="J17">
            <v>30.24</v>
          </cell>
          <cell r="K17">
            <v>0</v>
          </cell>
        </row>
        <row r="18">
          <cell r="B18">
            <v>28.629166666666666</v>
          </cell>
          <cell r="C18">
            <v>37.4</v>
          </cell>
          <cell r="D18">
            <v>20.7</v>
          </cell>
          <cell r="E18">
            <v>55.583333333333336</v>
          </cell>
          <cell r="F18">
            <v>81</v>
          </cell>
          <cell r="G18">
            <v>32</v>
          </cell>
          <cell r="H18">
            <v>20.52</v>
          </cell>
          <cell r="I18" t="str">
            <v>NE</v>
          </cell>
          <cell r="J18">
            <v>48.6</v>
          </cell>
          <cell r="K18">
            <v>0</v>
          </cell>
        </row>
        <row r="19">
          <cell r="B19">
            <v>31.65</v>
          </cell>
          <cell r="C19">
            <v>37.4</v>
          </cell>
          <cell r="D19">
            <v>26.6</v>
          </cell>
          <cell r="E19">
            <v>51.208333333333336</v>
          </cell>
          <cell r="F19">
            <v>74</v>
          </cell>
          <cell r="G19">
            <v>32</v>
          </cell>
          <cell r="H19">
            <v>20.88</v>
          </cell>
          <cell r="I19" t="str">
            <v>NO</v>
          </cell>
          <cell r="J19">
            <v>42.84</v>
          </cell>
          <cell r="K19">
            <v>0</v>
          </cell>
        </row>
        <row r="20">
          <cell r="B20">
            <v>24.329166666666666</v>
          </cell>
          <cell r="C20">
            <v>29.7</v>
          </cell>
          <cell r="D20">
            <v>21.1</v>
          </cell>
          <cell r="E20">
            <v>77.5</v>
          </cell>
          <cell r="F20">
            <v>91</v>
          </cell>
          <cell r="G20">
            <v>55</v>
          </cell>
          <cell r="H20">
            <v>14.04</v>
          </cell>
          <cell r="I20" t="str">
            <v>SO</v>
          </cell>
          <cell r="J20">
            <v>36.36</v>
          </cell>
          <cell r="K20">
            <v>0.6</v>
          </cell>
        </row>
        <row r="21">
          <cell r="B21">
            <v>26.65833333333333</v>
          </cell>
          <cell r="C21">
            <v>34.9</v>
          </cell>
          <cell r="D21">
            <v>21.5</v>
          </cell>
          <cell r="E21">
            <v>71.25</v>
          </cell>
          <cell r="F21">
            <v>92</v>
          </cell>
          <cell r="G21">
            <v>41</v>
          </cell>
          <cell r="H21">
            <v>11.52</v>
          </cell>
          <cell r="I21" t="str">
            <v>SE</v>
          </cell>
          <cell r="J21">
            <v>30.6</v>
          </cell>
          <cell r="K21">
            <v>0</v>
          </cell>
        </row>
        <row r="22">
          <cell r="B22">
            <v>28.420833333333334</v>
          </cell>
          <cell r="C22">
            <v>36.8</v>
          </cell>
          <cell r="D22">
            <v>22.7</v>
          </cell>
          <cell r="E22">
            <v>66.29166666666667</v>
          </cell>
          <cell r="F22">
            <v>86</v>
          </cell>
          <cell r="G22">
            <v>37</v>
          </cell>
          <cell r="H22">
            <v>11.16</v>
          </cell>
          <cell r="I22" t="str">
            <v>SE</v>
          </cell>
          <cell r="J22">
            <v>29.16</v>
          </cell>
          <cell r="K22">
            <v>0</v>
          </cell>
        </row>
        <row r="23">
          <cell r="B23">
            <v>28.11666666666667</v>
          </cell>
          <cell r="C23">
            <v>33.7</v>
          </cell>
          <cell r="D23">
            <v>25.8</v>
          </cell>
          <cell r="E23">
            <v>70.25</v>
          </cell>
          <cell r="F23">
            <v>86</v>
          </cell>
          <cell r="G23">
            <v>49</v>
          </cell>
          <cell r="H23">
            <v>26.64</v>
          </cell>
          <cell r="I23" t="str">
            <v>SE</v>
          </cell>
          <cell r="J23">
            <v>45.72</v>
          </cell>
          <cell r="K23">
            <v>0.2</v>
          </cell>
        </row>
        <row r="24">
          <cell r="B24">
            <v>24.895833333333332</v>
          </cell>
          <cell r="C24">
            <v>28.9</v>
          </cell>
          <cell r="D24">
            <v>20.7</v>
          </cell>
          <cell r="E24">
            <v>76.83333333333333</v>
          </cell>
          <cell r="F24">
            <v>93</v>
          </cell>
          <cell r="G24">
            <v>59</v>
          </cell>
          <cell r="H24">
            <v>8.64</v>
          </cell>
          <cell r="I24" t="str">
            <v>NE</v>
          </cell>
          <cell r="J24">
            <v>23.4</v>
          </cell>
          <cell r="K24">
            <v>0</v>
          </cell>
        </row>
        <row r="25">
          <cell r="B25">
            <v>29.316666666666666</v>
          </cell>
          <cell r="C25">
            <v>37.1</v>
          </cell>
          <cell r="D25">
            <v>24.2</v>
          </cell>
          <cell r="E25">
            <v>63.541666666666664</v>
          </cell>
          <cell r="F25">
            <v>86</v>
          </cell>
          <cell r="G25">
            <v>34</v>
          </cell>
          <cell r="H25">
            <v>21.6</v>
          </cell>
          <cell r="I25" t="str">
            <v>NE</v>
          </cell>
          <cell r="J25">
            <v>56.16</v>
          </cell>
          <cell r="K25">
            <v>0</v>
          </cell>
        </row>
        <row r="26">
          <cell r="B26">
            <v>24</v>
          </cell>
          <cell r="C26">
            <v>30.3</v>
          </cell>
          <cell r="D26">
            <v>20.4</v>
          </cell>
          <cell r="E26">
            <v>82.41666666666667</v>
          </cell>
          <cell r="F26">
            <v>95</v>
          </cell>
          <cell r="G26">
            <v>61</v>
          </cell>
          <cell r="H26">
            <v>19.44</v>
          </cell>
          <cell r="I26" t="str">
            <v>SE</v>
          </cell>
          <cell r="J26">
            <v>43.56</v>
          </cell>
          <cell r="K26">
            <v>26</v>
          </cell>
        </row>
        <row r="27">
          <cell r="B27">
            <v>28.633333333333336</v>
          </cell>
          <cell r="C27">
            <v>34.7</v>
          </cell>
          <cell r="D27">
            <v>23.7</v>
          </cell>
          <cell r="E27">
            <v>71.45833333333333</v>
          </cell>
          <cell r="F27">
            <v>93</v>
          </cell>
          <cell r="G27">
            <v>46</v>
          </cell>
          <cell r="H27">
            <v>18</v>
          </cell>
          <cell r="I27" t="str">
            <v>NE</v>
          </cell>
          <cell r="J27">
            <v>38.88</v>
          </cell>
          <cell r="K27">
            <v>0</v>
          </cell>
        </row>
        <row r="28">
          <cell r="B28">
            <v>29.83333333333333</v>
          </cell>
          <cell r="C28">
            <v>36.8</v>
          </cell>
          <cell r="D28">
            <v>24.6</v>
          </cell>
          <cell r="E28">
            <v>66.04166666666667</v>
          </cell>
          <cell r="F28">
            <v>91</v>
          </cell>
          <cell r="G28">
            <v>38</v>
          </cell>
          <cell r="H28">
            <v>21.96</v>
          </cell>
          <cell r="I28" t="str">
            <v>NE</v>
          </cell>
          <cell r="J28">
            <v>52.2</v>
          </cell>
          <cell r="K28">
            <v>8.4</v>
          </cell>
        </row>
        <row r="29">
          <cell r="B29">
            <v>22.925</v>
          </cell>
          <cell r="C29">
            <v>25.1</v>
          </cell>
          <cell r="D29">
            <v>20.7</v>
          </cell>
          <cell r="E29">
            <v>87.79166666666667</v>
          </cell>
          <cell r="F29">
            <v>95</v>
          </cell>
          <cell r="G29">
            <v>80</v>
          </cell>
          <cell r="H29">
            <v>20.88</v>
          </cell>
          <cell r="I29" t="str">
            <v>SE</v>
          </cell>
          <cell r="J29">
            <v>38.88</v>
          </cell>
          <cell r="K29">
            <v>4.4</v>
          </cell>
        </row>
        <row r="30">
          <cell r="B30">
            <v>25.170833333333334</v>
          </cell>
          <cell r="C30">
            <v>29.8</v>
          </cell>
          <cell r="D30">
            <v>22.8</v>
          </cell>
          <cell r="E30">
            <v>82.79166666666667</v>
          </cell>
          <cell r="F30">
            <v>94</v>
          </cell>
          <cell r="G30">
            <v>64</v>
          </cell>
          <cell r="H30">
            <v>18.36</v>
          </cell>
          <cell r="I30" t="str">
            <v>SE</v>
          </cell>
          <cell r="J30">
            <v>36.72</v>
          </cell>
          <cell r="K30">
            <v>0</v>
          </cell>
        </row>
        <row r="31">
          <cell r="B31">
            <v>25.7625</v>
          </cell>
          <cell r="C31">
            <v>32.8</v>
          </cell>
          <cell r="D31">
            <v>22.1</v>
          </cell>
          <cell r="E31">
            <v>78.66666666666667</v>
          </cell>
          <cell r="F31">
            <v>93</v>
          </cell>
          <cell r="G31">
            <v>53</v>
          </cell>
          <cell r="H31">
            <v>12.24</v>
          </cell>
          <cell r="I31" t="str">
            <v>SE</v>
          </cell>
          <cell r="J31">
            <v>26.64</v>
          </cell>
          <cell r="K31">
            <v>1.6</v>
          </cell>
        </row>
        <row r="32">
          <cell r="B32">
            <v>26.908333333333342</v>
          </cell>
          <cell r="C32">
            <v>34.5</v>
          </cell>
          <cell r="D32">
            <v>23.8</v>
          </cell>
          <cell r="E32">
            <v>79.625</v>
          </cell>
          <cell r="F32">
            <v>94</v>
          </cell>
          <cell r="G32">
            <v>47</v>
          </cell>
          <cell r="H32">
            <v>12.96</v>
          </cell>
          <cell r="I32" t="str">
            <v>SE</v>
          </cell>
          <cell r="J32">
            <v>33.12</v>
          </cell>
          <cell r="K32">
            <v>2</v>
          </cell>
        </row>
        <row r="33">
          <cell r="B33">
            <v>28.925</v>
          </cell>
          <cell r="C33">
            <v>36.4</v>
          </cell>
          <cell r="D33">
            <v>22.2</v>
          </cell>
          <cell r="E33">
            <v>66.125</v>
          </cell>
          <cell r="F33">
            <v>93</v>
          </cell>
          <cell r="G33">
            <v>32</v>
          </cell>
          <cell r="H33">
            <v>12.96</v>
          </cell>
          <cell r="I33" t="str">
            <v>SE</v>
          </cell>
          <cell r="J33">
            <v>26.28</v>
          </cell>
          <cell r="K33">
            <v>0</v>
          </cell>
        </row>
        <row r="34">
          <cell r="B34">
            <v>29.854166666666668</v>
          </cell>
          <cell r="C34">
            <v>37.9</v>
          </cell>
          <cell r="D34">
            <v>20.6</v>
          </cell>
          <cell r="E34">
            <v>51.708333333333336</v>
          </cell>
          <cell r="F34">
            <v>92</v>
          </cell>
          <cell r="G34">
            <v>14</v>
          </cell>
          <cell r="H34">
            <v>11.16</v>
          </cell>
          <cell r="I34" t="str">
            <v>NE</v>
          </cell>
          <cell r="J34">
            <v>28.8</v>
          </cell>
          <cell r="K34">
            <v>0</v>
          </cell>
        </row>
        <row r="35">
          <cell r="B35">
            <v>29.64583333333334</v>
          </cell>
          <cell r="C35">
            <v>38.8</v>
          </cell>
          <cell r="D35">
            <v>19.4</v>
          </cell>
          <cell r="E35">
            <v>43.5</v>
          </cell>
          <cell r="F35">
            <v>84</v>
          </cell>
          <cell r="G35">
            <v>12</v>
          </cell>
          <cell r="H35">
            <v>10.44</v>
          </cell>
          <cell r="I35" t="str">
            <v>NE</v>
          </cell>
          <cell r="J35">
            <v>27.72</v>
          </cell>
          <cell r="K35">
            <v>0</v>
          </cell>
        </row>
        <row r="36">
          <cell r="I36" t="str">
            <v>SE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9">
        <row r="5">
          <cell r="B5">
            <v>21.995833333333334</v>
          </cell>
          <cell r="C5">
            <v>30.5</v>
          </cell>
          <cell r="D5">
            <v>16.2</v>
          </cell>
          <cell r="E5">
            <v>73.20833333333333</v>
          </cell>
          <cell r="F5">
            <v>95</v>
          </cell>
          <cell r="G5">
            <v>46</v>
          </cell>
          <cell r="H5">
            <v>17.28</v>
          </cell>
          <cell r="I5" t="str">
            <v>SE</v>
          </cell>
          <cell r="J5">
            <v>32.76</v>
          </cell>
          <cell r="K5">
            <v>0</v>
          </cell>
        </row>
        <row r="6">
          <cell r="B6">
            <v>21.216666666666665</v>
          </cell>
          <cell r="C6">
            <v>30</v>
          </cell>
          <cell r="D6">
            <v>13.8</v>
          </cell>
          <cell r="E6">
            <v>64.91666666666667</v>
          </cell>
          <cell r="F6">
            <v>90</v>
          </cell>
          <cell r="G6">
            <v>41</v>
          </cell>
          <cell r="H6">
            <v>15.48</v>
          </cell>
          <cell r="I6" t="str">
            <v>SE</v>
          </cell>
          <cell r="J6">
            <v>30.24</v>
          </cell>
          <cell r="K6">
            <v>0</v>
          </cell>
        </row>
        <row r="7">
          <cell r="B7">
            <v>24.5875</v>
          </cell>
          <cell r="C7">
            <v>34.5</v>
          </cell>
          <cell r="D7">
            <v>15.7</v>
          </cell>
          <cell r="E7">
            <v>65.625</v>
          </cell>
          <cell r="F7">
            <v>95</v>
          </cell>
          <cell r="G7">
            <v>32</v>
          </cell>
          <cell r="H7">
            <v>7.56</v>
          </cell>
          <cell r="I7" t="str">
            <v>SE</v>
          </cell>
          <cell r="J7">
            <v>24.12</v>
          </cell>
          <cell r="K7">
            <v>0</v>
          </cell>
        </row>
        <row r="8">
          <cell r="B8">
            <v>27.470833333333335</v>
          </cell>
          <cell r="C8">
            <v>35.1</v>
          </cell>
          <cell r="D8">
            <v>19.2</v>
          </cell>
          <cell r="E8">
            <v>60.916666666666664</v>
          </cell>
          <cell r="F8">
            <v>93</v>
          </cell>
          <cell r="G8">
            <v>32</v>
          </cell>
          <cell r="H8">
            <v>15.84</v>
          </cell>
          <cell r="I8" t="str">
            <v>NE</v>
          </cell>
          <cell r="J8">
            <v>31.68</v>
          </cell>
          <cell r="K8">
            <v>0</v>
          </cell>
        </row>
        <row r="9">
          <cell r="B9">
            <v>27.666666666666668</v>
          </cell>
          <cell r="C9">
            <v>35.5</v>
          </cell>
          <cell r="D9">
            <v>21</v>
          </cell>
          <cell r="E9">
            <v>60.208333333333336</v>
          </cell>
          <cell r="F9">
            <v>87</v>
          </cell>
          <cell r="G9">
            <v>31</v>
          </cell>
          <cell r="H9">
            <v>23.76</v>
          </cell>
          <cell r="I9" t="str">
            <v>NE</v>
          </cell>
          <cell r="J9">
            <v>59.04</v>
          </cell>
          <cell r="K9">
            <v>0</v>
          </cell>
        </row>
        <row r="10">
          <cell r="B10">
            <v>25.975</v>
          </cell>
          <cell r="C10">
            <v>33.9</v>
          </cell>
          <cell r="D10">
            <v>19.5</v>
          </cell>
          <cell r="E10">
            <v>68</v>
          </cell>
          <cell r="F10">
            <v>92</v>
          </cell>
          <cell r="G10">
            <v>42</v>
          </cell>
          <cell r="H10">
            <v>32.04</v>
          </cell>
          <cell r="I10" t="str">
            <v>NO</v>
          </cell>
          <cell r="J10">
            <v>61.2</v>
          </cell>
          <cell r="K10">
            <v>0</v>
          </cell>
        </row>
        <row r="11">
          <cell r="B11">
            <v>20.75</v>
          </cell>
          <cell r="C11">
            <v>23.8</v>
          </cell>
          <cell r="D11">
            <v>19.1</v>
          </cell>
          <cell r="E11">
            <v>87.16666666666667</v>
          </cell>
          <cell r="F11">
            <v>95</v>
          </cell>
          <cell r="G11">
            <v>73</v>
          </cell>
          <cell r="H11">
            <v>13.68</v>
          </cell>
          <cell r="I11" t="str">
            <v>SE</v>
          </cell>
          <cell r="J11">
            <v>44.64</v>
          </cell>
          <cell r="K11">
            <v>5.8</v>
          </cell>
        </row>
        <row r="12">
          <cell r="B12">
            <v>23.34166666666667</v>
          </cell>
          <cell r="C12">
            <v>29</v>
          </cell>
          <cell r="D12">
            <v>19.4</v>
          </cell>
          <cell r="E12">
            <v>78.875</v>
          </cell>
          <cell r="F12">
            <v>96</v>
          </cell>
          <cell r="G12">
            <v>49</v>
          </cell>
          <cell r="H12">
            <v>10.08</v>
          </cell>
          <cell r="I12" t="str">
            <v>SO</v>
          </cell>
          <cell r="J12">
            <v>19.08</v>
          </cell>
          <cell r="K12">
            <v>0</v>
          </cell>
        </row>
        <row r="13">
          <cell r="B13">
            <v>23.6875</v>
          </cell>
          <cell r="C13">
            <v>29.5</v>
          </cell>
          <cell r="D13">
            <v>18.1</v>
          </cell>
          <cell r="E13">
            <v>70.79166666666667</v>
          </cell>
          <cell r="F13">
            <v>93</v>
          </cell>
          <cell r="G13">
            <v>45</v>
          </cell>
          <cell r="H13">
            <v>9.72</v>
          </cell>
          <cell r="I13" t="str">
            <v>SE</v>
          </cell>
          <cell r="J13">
            <v>22.32</v>
          </cell>
          <cell r="K13">
            <v>0</v>
          </cell>
        </row>
        <row r="14">
          <cell r="B14">
            <v>23.2375</v>
          </cell>
          <cell r="C14">
            <v>30.7</v>
          </cell>
          <cell r="D14">
            <v>17.2</v>
          </cell>
          <cell r="E14">
            <v>66.125</v>
          </cell>
          <cell r="F14">
            <v>91</v>
          </cell>
          <cell r="G14">
            <v>38</v>
          </cell>
          <cell r="H14">
            <v>10.44</v>
          </cell>
          <cell r="I14" t="str">
            <v>NE</v>
          </cell>
          <cell r="J14">
            <v>28.44</v>
          </cell>
          <cell r="K14">
            <v>0</v>
          </cell>
        </row>
        <row r="15">
          <cell r="B15">
            <v>26.491666666666664</v>
          </cell>
          <cell r="C15">
            <v>35.9</v>
          </cell>
          <cell r="D15">
            <v>19.4</v>
          </cell>
          <cell r="E15">
            <v>60.5</v>
          </cell>
          <cell r="F15">
            <v>81</v>
          </cell>
          <cell r="G15">
            <v>37</v>
          </cell>
          <cell r="H15">
            <v>27.36</v>
          </cell>
          <cell r="I15" t="str">
            <v>NE</v>
          </cell>
          <cell r="J15">
            <v>52.92</v>
          </cell>
          <cell r="K15">
            <v>0</v>
          </cell>
        </row>
        <row r="16">
          <cell r="B16">
            <v>22.20833333333333</v>
          </cell>
          <cell r="C16">
            <v>28.8</v>
          </cell>
          <cell r="D16">
            <v>16.3</v>
          </cell>
          <cell r="E16">
            <v>74.20833333333333</v>
          </cell>
          <cell r="F16">
            <v>97</v>
          </cell>
          <cell r="G16">
            <v>55</v>
          </cell>
          <cell r="H16">
            <v>20.88</v>
          </cell>
          <cell r="I16" t="str">
            <v>SO</v>
          </cell>
          <cell r="J16">
            <v>58.32</v>
          </cell>
          <cell r="K16">
            <v>42.4</v>
          </cell>
        </row>
        <row r="17">
          <cell r="B17">
            <v>20.2625</v>
          </cell>
          <cell r="C17">
            <v>30.2</v>
          </cell>
          <cell r="D17">
            <v>11.6</v>
          </cell>
          <cell r="E17">
            <v>75.58333333333333</v>
          </cell>
          <cell r="F17">
            <v>98</v>
          </cell>
          <cell r="G17">
            <v>43</v>
          </cell>
          <cell r="H17">
            <v>6.12</v>
          </cell>
          <cell r="I17" t="str">
            <v>NE</v>
          </cell>
          <cell r="J17">
            <v>40.32</v>
          </cell>
          <cell r="K17">
            <v>0</v>
          </cell>
        </row>
        <row r="18">
          <cell r="B18">
            <v>26.641666666666666</v>
          </cell>
          <cell r="C18">
            <v>34.4</v>
          </cell>
          <cell r="D18">
            <v>19.9</v>
          </cell>
          <cell r="E18">
            <v>68.91666666666667</v>
          </cell>
          <cell r="F18">
            <v>93</v>
          </cell>
          <cell r="G18">
            <v>38</v>
          </cell>
          <cell r="H18">
            <v>18</v>
          </cell>
          <cell r="I18" t="str">
            <v>NE</v>
          </cell>
          <cell r="J18">
            <v>34.56</v>
          </cell>
          <cell r="K18">
            <v>0</v>
          </cell>
        </row>
        <row r="19">
          <cell r="B19">
            <v>24.3625</v>
          </cell>
          <cell r="C19">
            <v>31.1</v>
          </cell>
          <cell r="D19">
            <v>21.1</v>
          </cell>
          <cell r="E19">
            <v>77.66666666666667</v>
          </cell>
          <cell r="F19">
            <v>93</v>
          </cell>
          <cell r="G19">
            <v>54</v>
          </cell>
          <cell r="H19">
            <v>24.12</v>
          </cell>
          <cell r="I19" t="str">
            <v>NE</v>
          </cell>
          <cell r="J19">
            <v>50.76</v>
          </cell>
          <cell r="K19">
            <v>1.4</v>
          </cell>
        </row>
        <row r="20">
          <cell r="B20">
            <v>22.2</v>
          </cell>
          <cell r="C20">
            <v>29.7</v>
          </cell>
          <cell r="D20">
            <v>19.3</v>
          </cell>
          <cell r="E20">
            <v>85.375</v>
          </cell>
          <cell r="F20">
            <v>95</v>
          </cell>
          <cell r="G20">
            <v>59</v>
          </cell>
          <cell r="H20">
            <v>14.76</v>
          </cell>
          <cell r="I20" t="str">
            <v>SE</v>
          </cell>
          <cell r="J20">
            <v>33.48</v>
          </cell>
          <cell r="K20">
            <v>1.8</v>
          </cell>
        </row>
        <row r="21">
          <cell r="B21">
            <v>24.1625</v>
          </cell>
          <cell r="C21">
            <v>32.5</v>
          </cell>
          <cell r="D21">
            <v>19.5</v>
          </cell>
          <cell r="E21">
            <v>85.29166666666667</v>
          </cell>
          <cell r="F21">
            <v>98</v>
          </cell>
          <cell r="G21">
            <v>55</v>
          </cell>
          <cell r="H21">
            <v>19.08</v>
          </cell>
          <cell r="I21" t="str">
            <v>NE</v>
          </cell>
          <cell r="J21">
            <v>43.92</v>
          </cell>
          <cell r="K21">
            <v>4.4</v>
          </cell>
        </row>
        <row r="22">
          <cell r="B22">
            <v>23.35</v>
          </cell>
          <cell r="C22">
            <v>28.1</v>
          </cell>
          <cell r="D22">
            <v>21.5</v>
          </cell>
          <cell r="E22">
            <v>89.70833333333333</v>
          </cell>
          <cell r="F22">
            <v>97</v>
          </cell>
          <cell r="G22">
            <v>66</v>
          </cell>
          <cell r="H22">
            <v>14.4</v>
          </cell>
          <cell r="I22" t="str">
            <v>NE</v>
          </cell>
          <cell r="J22">
            <v>27</v>
          </cell>
          <cell r="K22">
            <v>3</v>
          </cell>
        </row>
        <row r="23">
          <cell r="B23">
            <v>21.625</v>
          </cell>
          <cell r="C23">
            <v>24</v>
          </cell>
          <cell r="D23">
            <v>19.6</v>
          </cell>
          <cell r="E23">
            <v>94.70833333333333</v>
          </cell>
          <cell r="F23">
            <v>97</v>
          </cell>
          <cell r="G23">
            <v>85</v>
          </cell>
          <cell r="H23">
            <v>19.44</v>
          </cell>
          <cell r="I23" t="str">
            <v>NE</v>
          </cell>
          <cell r="J23">
            <v>44.28</v>
          </cell>
          <cell r="K23">
            <v>81</v>
          </cell>
        </row>
        <row r="24">
          <cell r="B24">
            <v>22.295833333333334</v>
          </cell>
          <cell r="C24">
            <v>28.1</v>
          </cell>
          <cell r="D24">
            <v>18.7</v>
          </cell>
          <cell r="E24">
            <v>86.125</v>
          </cell>
          <cell r="F24">
            <v>98</v>
          </cell>
          <cell r="G24">
            <v>62</v>
          </cell>
          <cell r="H24">
            <v>13.32</v>
          </cell>
          <cell r="I24" t="str">
            <v>SE</v>
          </cell>
          <cell r="J24">
            <v>24.84</v>
          </cell>
          <cell r="K24">
            <v>5.8</v>
          </cell>
        </row>
        <row r="25">
          <cell r="B25">
            <v>26.05</v>
          </cell>
          <cell r="C25">
            <v>33.3</v>
          </cell>
          <cell r="D25">
            <v>20.6</v>
          </cell>
          <cell r="E25">
            <v>76.08333333333333</v>
          </cell>
          <cell r="F25">
            <v>95</v>
          </cell>
          <cell r="G25">
            <v>47</v>
          </cell>
          <cell r="H25">
            <v>19.44</v>
          </cell>
          <cell r="I25" t="str">
            <v>NO</v>
          </cell>
          <cell r="J25">
            <v>34.92</v>
          </cell>
          <cell r="K25">
            <v>0</v>
          </cell>
        </row>
        <row r="26">
          <cell r="B26">
            <v>24.25</v>
          </cell>
          <cell r="C26">
            <v>31.1</v>
          </cell>
          <cell r="D26">
            <v>19.5</v>
          </cell>
          <cell r="E26">
            <v>78.33333333333333</v>
          </cell>
          <cell r="F26">
            <v>95</v>
          </cell>
          <cell r="G26">
            <v>50</v>
          </cell>
          <cell r="H26">
            <v>20.16</v>
          </cell>
          <cell r="I26" t="str">
            <v>NO</v>
          </cell>
          <cell r="J26">
            <v>46.8</v>
          </cell>
          <cell r="K26">
            <v>13.8</v>
          </cell>
        </row>
        <row r="27">
          <cell r="B27">
            <v>26.220833333333328</v>
          </cell>
          <cell r="C27">
            <v>33.5</v>
          </cell>
          <cell r="D27">
            <v>19.7</v>
          </cell>
          <cell r="E27">
            <v>73.66666666666667</v>
          </cell>
          <cell r="F27">
            <v>96</v>
          </cell>
          <cell r="G27">
            <v>41</v>
          </cell>
          <cell r="H27">
            <v>13.68</v>
          </cell>
          <cell r="I27" t="str">
            <v>NO</v>
          </cell>
          <cell r="J27">
            <v>32.04</v>
          </cell>
          <cell r="K27">
            <v>0</v>
          </cell>
        </row>
        <row r="28">
          <cell r="B28">
            <v>26.475</v>
          </cell>
          <cell r="C28">
            <v>34.7</v>
          </cell>
          <cell r="D28">
            <v>20.7</v>
          </cell>
          <cell r="E28">
            <v>72.20833333333333</v>
          </cell>
          <cell r="F28">
            <v>89</v>
          </cell>
          <cell r="G28">
            <v>40</v>
          </cell>
          <cell r="H28">
            <v>28.44</v>
          </cell>
          <cell r="I28" t="str">
            <v>NE</v>
          </cell>
          <cell r="J28">
            <v>71.64</v>
          </cell>
          <cell r="K28">
            <v>1</v>
          </cell>
        </row>
        <row r="29">
          <cell r="B29">
            <v>23.25833333333333</v>
          </cell>
          <cell r="C29">
            <v>29.7</v>
          </cell>
          <cell r="D29">
            <v>19.5</v>
          </cell>
          <cell r="E29">
            <v>82.79166666666667</v>
          </cell>
          <cell r="F29">
            <v>96</v>
          </cell>
          <cell r="G29">
            <v>57</v>
          </cell>
          <cell r="H29">
            <v>20.88</v>
          </cell>
          <cell r="I29" t="str">
            <v>SO</v>
          </cell>
          <cell r="J29">
            <v>46.44</v>
          </cell>
          <cell r="K29">
            <v>11</v>
          </cell>
        </row>
        <row r="30">
          <cell r="B30">
            <v>25.15416666666667</v>
          </cell>
          <cell r="C30">
            <v>31.1</v>
          </cell>
          <cell r="D30">
            <v>22.2</v>
          </cell>
          <cell r="E30">
            <v>84.83333333333333</v>
          </cell>
          <cell r="F30">
            <v>96</v>
          </cell>
          <cell r="G30">
            <v>58</v>
          </cell>
          <cell r="H30">
            <v>19.08</v>
          </cell>
          <cell r="I30" t="str">
            <v>SE</v>
          </cell>
          <cell r="J30">
            <v>39.96</v>
          </cell>
          <cell r="K30">
            <v>0</v>
          </cell>
        </row>
        <row r="31">
          <cell r="B31">
            <v>25.770833333333332</v>
          </cell>
          <cell r="C31">
            <v>31.2</v>
          </cell>
          <cell r="D31">
            <v>21.8</v>
          </cell>
          <cell r="E31">
            <v>80.08333333333333</v>
          </cell>
          <cell r="F31">
            <v>97</v>
          </cell>
          <cell r="G31">
            <v>53</v>
          </cell>
          <cell r="H31">
            <v>9</v>
          </cell>
          <cell r="I31" t="str">
            <v>SE</v>
          </cell>
          <cell r="J31">
            <v>22.32</v>
          </cell>
          <cell r="K31">
            <v>1</v>
          </cell>
        </row>
        <row r="32">
          <cell r="B32">
            <v>25.7375</v>
          </cell>
          <cell r="C32">
            <v>30.9</v>
          </cell>
          <cell r="D32">
            <v>21</v>
          </cell>
          <cell r="E32">
            <v>69.29166666666667</v>
          </cell>
          <cell r="F32">
            <v>83</v>
          </cell>
          <cell r="G32">
            <v>50</v>
          </cell>
          <cell r="H32">
            <v>13.68</v>
          </cell>
          <cell r="I32" t="str">
            <v>SE</v>
          </cell>
          <cell r="J32">
            <v>28.8</v>
          </cell>
          <cell r="K32">
            <v>0</v>
          </cell>
        </row>
        <row r="33">
          <cell r="B33">
            <v>26.14166666666667</v>
          </cell>
          <cell r="C33">
            <v>32.4</v>
          </cell>
          <cell r="D33">
            <v>20.4</v>
          </cell>
          <cell r="E33">
            <v>65.58333333333333</v>
          </cell>
          <cell r="F33">
            <v>88</v>
          </cell>
          <cell r="G33">
            <v>35</v>
          </cell>
          <cell r="H33">
            <v>13.68</v>
          </cell>
          <cell r="I33" t="str">
            <v>SE</v>
          </cell>
          <cell r="J33">
            <v>27.72</v>
          </cell>
          <cell r="K33">
            <v>0</v>
          </cell>
        </row>
        <row r="34">
          <cell r="B34">
            <v>25.254166666666666</v>
          </cell>
          <cell r="C34">
            <v>33.6</v>
          </cell>
          <cell r="D34">
            <v>17.8</v>
          </cell>
          <cell r="E34">
            <v>65.54166666666667</v>
          </cell>
          <cell r="F34">
            <v>97</v>
          </cell>
          <cell r="G34">
            <v>28</v>
          </cell>
          <cell r="H34">
            <v>12.96</v>
          </cell>
          <cell r="I34" t="str">
            <v>SE</v>
          </cell>
          <cell r="J34">
            <v>27.36</v>
          </cell>
          <cell r="K34">
            <v>0</v>
          </cell>
        </row>
        <row r="35">
          <cell r="B35">
            <v>25.8</v>
          </cell>
          <cell r="C35">
            <v>34.4</v>
          </cell>
          <cell r="D35">
            <v>16.4</v>
          </cell>
          <cell r="E35">
            <v>64</v>
          </cell>
          <cell r="F35">
            <v>96</v>
          </cell>
          <cell r="G35">
            <v>31</v>
          </cell>
          <cell r="H35">
            <v>13.32</v>
          </cell>
          <cell r="I35" t="str">
            <v>NE</v>
          </cell>
          <cell r="J35">
            <v>30.6</v>
          </cell>
          <cell r="K35">
            <v>0</v>
          </cell>
        </row>
        <row r="36">
          <cell r="I36" t="str">
            <v>SE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9">
        <row r="5">
          <cell r="B5">
            <v>24.904761904761905</v>
          </cell>
          <cell r="C5">
            <v>32.5</v>
          </cell>
          <cell r="D5">
            <v>17.5</v>
          </cell>
          <cell r="E5">
            <v>63.38095238095238</v>
          </cell>
          <cell r="F5">
            <v>90</v>
          </cell>
          <cell r="G5">
            <v>37</v>
          </cell>
          <cell r="H5">
            <v>21.24</v>
          </cell>
          <cell r="I5" t="str">
            <v>SE</v>
          </cell>
          <cell r="J5">
            <v>33.48</v>
          </cell>
          <cell r="K5">
            <v>0</v>
          </cell>
        </row>
        <row r="6">
          <cell r="B6">
            <v>24.823809523809523</v>
          </cell>
          <cell r="C6">
            <v>33.1</v>
          </cell>
          <cell r="D6">
            <v>18.8</v>
          </cell>
          <cell r="E6">
            <v>64.57142857142857</v>
          </cell>
          <cell r="F6">
            <v>89</v>
          </cell>
          <cell r="G6">
            <v>31</v>
          </cell>
          <cell r="H6">
            <v>20.16</v>
          </cell>
          <cell r="I6" t="str">
            <v>SE</v>
          </cell>
          <cell r="J6">
            <v>72.72</v>
          </cell>
          <cell r="K6">
            <v>4.4</v>
          </cell>
        </row>
        <row r="7">
          <cell r="B7">
            <v>25.71</v>
          </cell>
          <cell r="C7">
            <v>32.7</v>
          </cell>
          <cell r="D7">
            <v>19.5</v>
          </cell>
          <cell r="E7">
            <v>62.1</v>
          </cell>
          <cell r="F7">
            <v>90</v>
          </cell>
          <cell r="G7">
            <v>33</v>
          </cell>
          <cell r="H7">
            <v>18</v>
          </cell>
          <cell r="I7" t="str">
            <v>NE</v>
          </cell>
          <cell r="J7">
            <v>36.36</v>
          </cell>
          <cell r="K7">
            <v>7.2</v>
          </cell>
        </row>
        <row r="8">
          <cell r="B8">
            <v>23.928571428571427</v>
          </cell>
          <cell r="C8">
            <v>31.5</v>
          </cell>
          <cell r="D8">
            <v>20.9</v>
          </cell>
          <cell r="E8">
            <v>71.14285714285714</v>
          </cell>
          <cell r="F8">
            <v>88</v>
          </cell>
          <cell r="G8">
            <v>41</v>
          </cell>
          <cell r="H8">
            <v>12.96</v>
          </cell>
          <cell r="I8" t="str">
            <v>SE</v>
          </cell>
          <cell r="J8">
            <v>33.84</v>
          </cell>
          <cell r="K8">
            <v>1.8</v>
          </cell>
        </row>
        <row r="9">
          <cell r="B9">
            <v>25.676470588235297</v>
          </cell>
          <cell r="C9">
            <v>31.1</v>
          </cell>
          <cell r="D9">
            <v>21.1</v>
          </cell>
          <cell r="E9">
            <v>64.29411764705883</v>
          </cell>
          <cell r="F9">
            <v>90</v>
          </cell>
          <cell r="G9">
            <v>40</v>
          </cell>
          <cell r="H9">
            <v>20.88</v>
          </cell>
          <cell r="I9" t="str">
            <v>NO</v>
          </cell>
          <cell r="J9">
            <v>43.56</v>
          </cell>
          <cell r="K9">
            <v>0</v>
          </cell>
        </row>
        <row r="10">
          <cell r="B10">
            <v>24.90952380952381</v>
          </cell>
          <cell r="C10">
            <v>31.6</v>
          </cell>
          <cell r="D10">
            <v>18.7</v>
          </cell>
          <cell r="E10">
            <v>63.476190476190474</v>
          </cell>
          <cell r="F10">
            <v>88</v>
          </cell>
          <cell r="G10">
            <v>38</v>
          </cell>
          <cell r="H10">
            <v>21.24</v>
          </cell>
          <cell r="I10" t="str">
            <v>NO</v>
          </cell>
          <cell r="J10">
            <v>40.32</v>
          </cell>
          <cell r="K10">
            <v>0</v>
          </cell>
        </row>
        <row r="11">
          <cell r="B11">
            <v>22.752631578947366</v>
          </cell>
          <cell r="C11">
            <v>27.1</v>
          </cell>
          <cell r="D11">
            <v>17.9</v>
          </cell>
          <cell r="E11">
            <v>76.47368421052632</v>
          </cell>
          <cell r="F11">
            <v>94</v>
          </cell>
          <cell r="G11">
            <v>56</v>
          </cell>
          <cell r="H11">
            <v>25.2</v>
          </cell>
          <cell r="I11" t="str">
            <v>SE</v>
          </cell>
          <cell r="J11">
            <v>42.48</v>
          </cell>
          <cell r="K11">
            <v>2.6</v>
          </cell>
        </row>
        <row r="12">
          <cell r="B12">
            <v>22.518181818181816</v>
          </cell>
          <cell r="C12">
            <v>28.1</v>
          </cell>
          <cell r="D12">
            <v>18.4</v>
          </cell>
          <cell r="E12">
            <v>73</v>
          </cell>
          <cell r="F12">
            <v>91</v>
          </cell>
          <cell r="G12">
            <v>48</v>
          </cell>
          <cell r="H12">
            <v>15.12</v>
          </cell>
          <cell r="I12" t="str">
            <v>SE</v>
          </cell>
          <cell r="J12">
            <v>28.08</v>
          </cell>
          <cell r="K12">
            <v>0.2</v>
          </cell>
        </row>
        <row r="13">
          <cell r="B13">
            <v>23.545454545454547</v>
          </cell>
          <cell r="C13">
            <v>30.4</v>
          </cell>
          <cell r="D13">
            <v>19</v>
          </cell>
          <cell r="E13">
            <v>68.4090909090909</v>
          </cell>
          <cell r="F13">
            <v>93</v>
          </cell>
          <cell r="G13">
            <v>39</v>
          </cell>
          <cell r="H13">
            <v>21.6</v>
          </cell>
          <cell r="I13" t="str">
            <v>SE</v>
          </cell>
          <cell r="J13">
            <v>31.32</v>
          </cell>
          <cell r="K13">
            <v>0</v>
          </cell>
        </row>
        <row r="14">
          <cell r="B14">
            <v>23.52608695652174</v>
          </cell>
          <cell r="C14">
            <v>31.8</v>
          </cell>
          <cell r="D14">
            <v>16.5</v>
          </cell>
          <cell r="E14">
            <v>61.869565217391305</v>
          </cell>
          <cell r="F14">
            <v>90</v>
          </cell>
          <cell r="G14">
            <v>30</v>
          </cell>
          <cell r="H14">
            <v>22.68</v>
          </cell>
          <cell r="I14" t="str">
            <v>SE</v>
          </cell>
          <cell r="J14">
            <v>37.08</v>
          </cell>
          <cell r="K14">
            <v>0</v>
          </cell>
        </row>
        <row r="15">
          <cell r="B15">
            <v>25.9304347826087</v>
          </cell>
          <cell r="C15">
            <v>33.6</v>
          </cell>
          <cell r="D15">
            <v>18.8</v>
          </cell>
          <cell r="E15">
            <v>57.08695652173913</v>
          </cell>
          <cell r="F15">
            <v>79</v>
          </cell>
          <cell r="G15">
            <v>36</v>
          </cell>
          <cell r="H15">
            <v>22.32</v>
          </cell>
          <cell r="I15" t="str">
            <v>NO</v>
          </cell>
          <cell r="J15">
            <v>48.6</v>
          </cell>
          <cell r="K15">
            <v>0</v>
          </cell>
        </row>
        <row r="16">
          <cell r="B16">
            <v>22.52608695652174</v>
          </cell>
          <cell r="C16">
            <v>29</v>
          </cell>
          <cell r="D16">
            <v>18.4</v>
          </cell>
          <cell r="E16">
            <v>78.3913043478261</v>
          </cell>
          <cell r="F16">
            <v>95</v>
          </cell>
          <cell r="G16">
            <v>57</v>
          </cell>
          <cell r="H16">
            <v>30.24</v>
          </cell>
          <cell r="I16" t="str">
            <v>NO</v>
          </cell>
          <cell r="J16">
            <v>67.68</v>
          </cell>
          <cell r="K16">
            <v>2.2</v>
          </cell>
        </row>
        <row r="17">
          <cell r="B17">
            <v>24.792307692307695</v>
          </cell>
          <cell r="C17">
            <v>28.7</v>
          </cell>
          <cell r="D17">
            <v>18.3</v>
          </cell>
          <cell r="E17">
            <v>71.07692307692308</v>
          </cell>
          <cell r="F17">
            <v>93</v>
          </cell>
          <cell r="G17">
            <v>57</v>
          </cell>
          <cell r="H17">
            <v>11.88</v>
          </cell>
          <cell r="I17" t="str">
            <v>SE</v>
          </cell>
          <cell r="J17">
            <v>24.12</v>
          </cell>
          <cell r="K17">
            <v>0</v>
          </cell>
        </row>
        <row r="18">
          <cell r="B18">
            <v>25.1</v>
          </cell>
          <cell r="C18">
            <v>32.4</v>
          </cell>
          <cell r="D18">
            <v>19.3</v>
          </cell>
          <cell r="E18">
            <v>70.83333333333333</v>
          </cell>
          <cell r="F18">
            <v>95</v>
          </cell>
          <cell r="G18">
            <v>36</v>
          </cell>
          <cell r="H18">
            <v>15.48</v>
          </cell>
          <cell r="I18" t="str">
            <v>NE</v>
          </cell>
          <cell r="J18">
            <v>37.8</v>
          </cell>
          <cell r="K18">
            <v>0.2</v>
          </cell>
        </row>
        <row r="19">
          <cell r="B19">
            <v>26.108333333333338</v>
          </cell>
          <cell r="C19">
            <v>32.5</v>
          </cell>
          <cell r="D19">
            <v>20.2</v>
          </cell>
          <cell r="E19">
            <v>65.25</v>
          </cell>
          <cell r="F19">
            <v>91</v>
          </cell>
          <cell r="G19">
            <v>39</v>
          </cell>
          <cell r="H19">
            <v>28.8</v>
          </cell>
          <cell r="I19" t="str">
            <v>NO</v>
          </cell>
          <cell r="J19">
            <v>47.16</v>
          </cell>
          <cell r="K19">
            <v>0</v>
          </cell>
        </row>
        <row r="20">
          <cell r="B20">
            <v>24.9625</v>
          </cell>
          <cell r="C20">
            <v>32.4</v>
          </cell>
          <cell r="D20">
            <v>19</v>
          </cell>
          <cell r="E20">
            <v>71.41666666666667</v>
          </cell>
          <cell r="F20">
            <v>95</v>
          </cell>
          <cell r="G20">
            <v>41</v>
          </cell>
          <cell r="H20">
            <v>28.44</v>
          </cell>
          <cell r="I20" t="str">
            <v>NO</v>
          </cell>
          <cell r="J20">
            <v>45.36</v>
          </cell>
          <cell r="K20">
            <v>0</v>
          </cell>
        </row>
        <row r="21">
          <cell r="B21">
            <v>25.25</v>
          </cell>
          <cell r="C21">
            <v>32.8</v>
          </cell>
          <cell r="D21">
            <v>20.8</v>
          </cell>
          <cell r="E21">
            <v>76.75</v>
          </cell>
          <cell r="F21">
            <v>95</v>
          </cell>
          <cell r="G21">
            <v>43</v>
          </cell>
          <cell r="H21">
            <v>19.8</v>
          </cell>
          <cell r="I21" t="str">
            <v>SE</v>
          </cell>
          <cell r="J21">
            <v>41.4</v>
          </cell>
          <cell r="K21">
            <v>0</v>
          </cell>
        </row>
        <row r="22">
          <cell r="B22">
            <v>23.795454545454547</v>
          </cell>
          <cell r="C22">
            <v>30.4</v>
          </cell>
          <cell r="D22">
            <v>20.8</v>
          </cell>
          <cell r="E22">
            <v>82.68181818181819</v>
          </cell>
          <cell r="F22">
            <v>93</v>
          </cell>
          <cell r="G22">
            <v>52</v>
          </cell>
          <cell r="H22">
            <v>16.92</v>
          </cell>
          <cell r="I22" t="str">
            <v>SE</v>
          </cell>
          <cell r="J22">
            <v>63</v>
          </cell>
          <cell r="K22">
            <v>0</v>
          </cell>
        </row>
        <row r="23">
          <cell r="B23">
            <v>25.6375</v>
          </cell>
          <cell r="C23">
            <v>31.2</v>
          </cell>
          <cell r="D23">
            <v>19.4</v>
          </cell>
          <cell r="E23">
            <v>74.25</v>
          </cell>
          <cell r="F23">
            <v>96</v>
          </cell>
          <cell r="G23">
            <v>55</v>
          </cell>
          <cell r="H23">
            <v>33.48</v>
          </cell>
          <cell r="I23" t="str">
            <v>NO</v>
          </cell>
          <cell r="J23">
            <v>54</v>
          </cell>
          <cell r="K23">
            <v>0.2</v>
          </cell>
        </row>
        <row r="24">
          <cell r="B24">
            <v>22.786363636363635</v>
          </cell>
          <cell r="C24">
            <v>28.9</v>
          </cell>
          <cell r="D24">
            <v>18.2</v>
          </cell>
          <cell r="E24">
            <v>80.22727272727273</v>
          </cell>
          <cell r="F24">
            <v>95</v>
          </cell>
          <cell r="G24">
            <v>48</v>
          </cell>
          <cell r="H24">
            <v>20.52</v>
          </cell>
          <cell r="I24" t="str">
            <v>NO</v>
          </cell>
          <cell r="J24">
            <v>44.28</v>
          </cell>
          <cell r="K24">
            <v>0</v>
          </cell>
        </row>
        <row r="25">
          <cell r="B25">
            <v>25.116666666666664</v>
          </cell>
          <cell r="C25">
            <v>31.2</v>
          </cell>
          <cell r="D25">
            <v>20.3</v>
          </cell>
          <cell r="E25">
            <v>74.08333333333333</v>
          </cell>
          <cell r="F25">
            <v>95</v>
          </cell>
          <cell r="G25">
            <v>43</v>
          </cell>
          <cell r="H25">
            <v>18.36</v>
          </cell>
          <cell r="I25" t="str">
            <v>NO</v>
          </cell>
          <cell r="J25">
            <v>37.8</v>
          </cell>
          <cell r="K25">
            <v>0</v>
          </cell>
        </row>
        <row r="26">
          <cell r="B26">
            <v>22.976470588235287</v>
          </cell>
          <cell r="C26">
            <v>25.4</v>
          </cell>
          <cell r="D26">
            <v>19.4</v>
          </cell>
          <cell r="E26">
            <v>81.41176470588235</v>
          </cell>
          <cell r="F26">
            <v>93</v>
          </cell>
          <cell r="G26">
            <v>72</v>
          </cell>
          <cell r="H26">
            <v>20.52</v>
          </cell>
          <cell r="I26" t="str">
            <v>SO</v>
          </cell>
          <cell r="J26">
            <v>38.88</v>
          </cell>
          <cell r="K26">
            <v>0</v>
          </cell>
        </row>
        <row r="27">
          <cell r="B27">
            <v>27.515384615384612</v>
          </cell>
          <cell r="C27">
            <v>31.2</v>
          </cell>
          <cell r="D27">
            <v>20.3</v>
          </cell>
          <cell r="E27">
            <v>66.07692307692308</v>
          </cell>
          <cell r="F27">
            <v>96</v>
          </cell>
          <cell r="G27">
            <v>44</v>
          </cell>
          <cell r="H27">
            <v>12.24</v>
          </cell>
          <cell r="I27" t="str">
            <v>NO</v>
          </cell>
          <cell r="J27">
            <v>23.04</v>
          </cell>
          <cell r="K27">
            <v>0</v>
          </cell>
        </row>
        <row r="28">
          <cell r="B28">
            <v>27.02083333333334</v>
          </cell>
          <cell r="C28">
            <v>32.4</v>
          </cell>
          <cell r="D28">
            <v>22</v>
          </cell>
          <cell r="E28">
            <v>67.75</v>
          </cell>
          <cell r="F28">
            <v>90</v>
          </cell>
          <cell r="G28">
            <v>43</v>
          </cell>
          <cell r="H28">
            <v>27</v>
          </cell>
          <cell r="I28" t="str">
            <v>NO</v>
          </cell>
          <cell r="J28">
            <v>47.88</v>
          </cell>
          <cell r="K28">
            <v>0</v>
          </cell>
        </row>
        <row r="29">
          <cell r="B29">
            <v>23.0625</v>
          </cell>
          <cell r="C29">
            <v>27.9</v>
          </cell>
          <cell r="D29">
            <v>18.8</v>
          </cell>
          <cell r="E29">
            <v>83.25</v>
          </cell>
          <cell r="F29">
            <v>96</v>
          </cell>
          <cell r="G29">
            <v>65</v>
          </cell>
          <cell r="H29">
            <v>28.8</v>
          </cell>
          <cell r="I29" t="str">
            <v>SE</v>
          </cell>
          <cell r="J29">
            <v>47.52</v>
          </cell>
          <cell r="K29">
            <v>0</v>
          </cell>
        </row>
        <row r="30">
          <cell r="B30">
            <v>23.808695652173924</v>
          </cell>
          <cell r="C30">
            <v>29.3</v>
          </cell>
          <cell r="D30">
            <v>21</v>
          </cell>
          <cell r="E30">
            <v>84.3913043478261</v>
          </cell>
          <cell r="F30">
            <v>96</v>
          </cell>
          <cell r="G30">
            <v>54</v>
          </cell>
          <cell r="H30">
            <v>11.88</v>
          </cell>
          <cell r="I30" t="str">
            <v>SO</v>
          </cell>
          <cell r="J30">
            <v>23.76</v>
          </cell>
          <cell r="K30">
            <v>0</v>
          </cell>
        </row>
        <row r="31">
          <cell r="B31">
            <v>23.5875</v>
          </cell>
          <cell r="C31">
            <v>29.7</v>
          </cell>
          <cell r="D31">
            <v>20.1</v>
          </cell>
          <cell r="E31">
            <v>82.41666666666667</v>
          </cell>
          <cell r="F31">
            <v>95</v>
          </cell>
          <cell r="G31">
            <v>54</v>
          </cell>
          <cell r="H31">
            <v>15.84</v>
          </cell>
          <cell r="I31" t="str">
            <v>SO</v>
          </cell>
          <cell r="J31">
            <v>42.12</v>
          </cell>
          <cell r="K31">
            <v>0</v>
          </cell>
        </row>
        <row r="32">
          <cell r="B32">
            <v>24.060869565217384</v>
          </cell>
          <cell r="C32">
            <v>29.9</v>
          </cell>
          <cell r="D32">
            <v>17.7</v>
          </cell>
          <cell r="E32">
            <v>80.91304347826087</v>
          </cell>
          <cell r="F32">
            <v>95</v>
          </cell>
          <cell r="G32">
            <v>45</v>
          </cell>
          <cell r="H32">
            <v>27</v>
          </cell>
          <cell r="I32" t="str">
            <v>SE</v>
          </cell>
          <cell r="J32">
            <v>68.04</v>
          </cell>
          <cell r="K32">
            <v>0</v>
          </cell>
        </row>
        <row r="33">
          <cell r="B33">
            <v>25.379166666666666</v>
          </cell>
          <cell r="C33">
            <v>31.5</v>
          </cell>
          <cell r="D33">
            <v>20.8</v>
          </cell>
          <cell r="E33">
            <v>69.45833333333333</v>
          </cell>
          <cell r="F33">
            <v>89</v>
          </cell>
          <cell r="G33">
            <v>39</v>
          </cell>
          <cell r="H33">
            <v>23.4</v>
          </cell>
          <cell r="I33" t="str">
            <v>SE</v>
          </cell>
          <cell r="J33">
            <v>41.4</v>
          </cell>
          <cell r="K33">
            <v>0</v>
          </cell>
        </row>
        <row r="34">
          <cell r="B34">
            <v>25.445833333333336</v>
          </cell>
          <cell r="C34">
            <v>31.7</v>
          </cell>
          <cell r="D34">
            <v>19.6</v>
          </cell>
          <cell r="E34">
            <v>56.166666666666664</v>
          </cell>
          <cell r="F34">
            <v>84</v>
          </cell>
          <cell r="G34">
            <v>23</v>
          </cell>
          <cell r="H34">
            <v>26.28</v>
          </cell>
          <cell r="I34" t="str">
            <v>SE</v>
          </cell>
          <cell r="J34">
            <v>37.08</v>
          </cell>
          <cell r="K34">
            <v>0</v>
          </cell>
        </row>
        <row r="35">
          <cell r="B35">
            <v>26.03333333333333</v>
          </cell>
          <cell r="C35">
            <v>32.5</v>
          </cell>
          <cell r="D35">
            <v>19.6</v>
          </cell>
          <cell r="E35">
            <v>53.166666666666664</v>
          </cell>
          <cell r="F35">
            <v>81</v>
          </cell>
          <cell r="G35">
            <v>31</v>
          </cell>
          <cell r="H35">
            <v>24.84</v>
          </cell>
          <cell r="I35" t="str">
            <v>SE</v>
          </cell>
          <cell r="J35">
            <v>37.08</v>
          </cell>
          <cell r="K35">
            <v>0</v>
          </cell>
        </row>
        <row r="36">
          <cell r="I36" t="str">
            <v>SE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9">
        <row r="5">
          <cell r="B5">
            <v>22.633333333333336</v>
          </cell>
          <cell r="C5">
            <v>32</v>
          </cell>
          <cell r="D5">
            <v>15.3</v>
          </cell>
          <cell r="E5">
            <v>69.58333333333333</v>
          </cell>
          <cell r="F5">
            <v>88</v>
          </cell>
          <cell r="G5">
            <v>47</v>
          </cell>
          <cell r="H5">
            <v>11.88</v>
          </cell>
          <cell r="I5" t="str">
            <v>SE</v>
          </cell>
          <cell r="J5">
            <v>24.12</v>
          </cell>
          <cell r="K5">
            <v>0</v>
          </cell>
        </row>
        <row r="6">
          <cell r="B6">
            <v>24.066666666666663</v>
          </cell>
          <cell r="C6">
            <v>32.6</v>
          </cell>
          <cell r="D6">
            <v>17.6</v>
          </cell>
          <cell r="E6">
            <v>61.166666666666664</v>
          </cell>
          <cell r="F6">
            <v>82</v>
          </cell>
          <cell r="G6">
            <v>39</v>
          </cell>
          <cell r="H6">
            <v>14.4</v>
          </cell>
          <cell r="I6" t="str">
            <v>SE</v>
          </cell>
          <cell r="J6">
            <v>27.36</v>
          </cell>
          <cell r="K6">
            <v>0</v>
          </cell>
        </row>
        <row r="7">
          <cell r="B7">
            <v>27.2625</v>
          </cell>
          <cell r="C7">
            <v>36.2</v>
          </cell>
          <cell r="D7">
            <v>20</v>
          </cell>
          <cell r="E7">
            <v>63.625</v>
          </cell>
          <cell r="F7">
            <v>86</v>
          </cell>
          <cell r="G7">
            <v>33</v>
          </cell>
          <cell r="H7">
            <v>6.48</v>
          </cell>
          <cell r="I7" t="str">
            <v>SE</v>
          </cell>
          <cell r="J7">
            <v>20.88</v>
          </cell>
          <cell r="K7">
            <v>0</v>
          </cell>
        </row>
        <row r="8">
          <cell r="B8">
            <v>27.9875</v>
          </cell>
          <cell r="C8">
            <v>35.7</v>
          </cell>
          <cell r="D8">
            <v>20.8</v>
          </cell>
          <cell r="E8">
            <v>64.16666666666667</v>
          </cell>
          <cell r="F8">
            <v>89</v>
          </cell>
          <cell r="G8">
            <v>38</v>
          </cell>
          <cell r="H8">
            <v>14.04</v>
          </cell>
          <cell r="I8" t="str">
            <v>NE</v>
          </cell>
          <cell r="J8">
            <v>46.44</v>
          </cell>
          <cell r="K8">
            <v>0</v>
          </cell>
        </row>
        <row r="9">
          <cell r="B9">
            <v>28.733333333333334</v>
          </cell>
          <cell r="C9">
            <v>37</v>
          </cell>
          <cell r="D9">
            <v>21.8</v>
          </cell>
          <cell r="E9">
            <v>59.791666666666664</v>
          </cell>
          <cell r="F9">
            <v>83</v>
          </cell>
          <cell r="G9">
            <v>35</v>
          </cell>
          <cell r="H9">
            <v>19.44</v>
          </cell>
          <cell r="I9" t="str">
            <v>NE</v>
          </cell>
          <cell r="J9">
            <v>57.6</v>
          </cell>
          <cell r="K9">
            <v>3.4</v>
          </cell>
        </row>
        <row r="10">
          <cell r="B10">
            <v>29.27083333333334</v>
          </cell>
          <cell r="C10">
            <v>35.8</v>
          </cell>
          <cell r="D10">
            <v>22</v>
          </cell>
          <cell r="E10">
            <v>57.583333333333336</v>
          </cell>
          <cell r="F10">
            <v>83</v>
          </cell>
          <cell r="G10">
            <v>40</v>
          </cell>
          <cell r="H10">
            <v>17.28</v>
          </cell>
          <cell r="I10" t="str">
            <v>NO</v>
          </cell>
          <cell r="J10">
            <v>38.52</v>
          </cell>
          <cell r="K10">
            <v>0</v>
          </cell>
        </row>
        <row r="11">
          <cell r="B11">
            <v>24.09166666666667</v>
          </cell>
          <cell r="C11">
            <v>31.1</v>
          </cell>
          <cell r="D11">
            <v>19.4</v>
          </cell>
          <cell r="E11">
            <v>76.875</v>
          </cell>
          <cell r="F11">
            <v>94</v>
          </cell>
          <cell r="G11">
            <v>55</v>
          </cell>
          <cell r="H11">
            <v>20.52</v>
          </cell>
          <cell r="I11" t="str">
            <v>SE</v>
          </cell>
          <cell r="J11">
            <v>45.72</v>
          </cell>
          <cell r="K11">
            <v>53.2</v>
          </cell>
        </row>
        <row r="12">
          <cell r="B12">
            <v>24.266666666666666</v>
          </cell>
          <cell r="C12">
            <v>30.2</v>
          </cell>
          <cell r="D12">
            <v>19.7</v>
          </cell>
          <cell r="E12">
            <v>75.08333333333333</v>
          </cell>
          <cell r="F12">
            <v>90</v>
          </cell>
          <cell r="G12">
            <v>54</v>
          </cell>
          <cell r="H12">
            <v>12.24</v>
          </cell>
          <cell r="I12" t="str">
            <v>SE</v>
          </cell>
          <cell r="J12">
            <v>28.08</v>
          </cell>
          <cell r="K12">
            <v>0</v>
          </cell>
        </row>
        <row r="13">
          <cell r="B13">
            <v>25.204166666666666</v>
          </cell>
          <cell r="C13">
            <v>31.6</v>
          </cell>
          <cell r="D13">
            <v>20.1</v>
          </cell>
          <cell r="E13">
            <v>70.625</v>
          </cell>
          <cell r="F13">
            <v>89</v>
          </cell>
          <cell r="G13">
            <v>45</v>
          </cell>
          <cell r="H13">
            <v>10.08</v>
          </cell>
          <cell r="I13" t="str">
            <v>SE</v>
          </cell>
          <cell r="J13">
            <v>21.24</v>
          </cell>
          <cell r="K13">
            <v>0</v>
          </cell>
        </row>
        <row r="14">
          <cell r="B14">
            <v>27.1875</v>
          </cell>
          <cell r="C14">
            <v>33.7</v>
          </cell>
          <cell r="D14">
            <v>20.1</v>
          </cell>
          <cell r="E14">
            <v>57.875</v>
          </cell>
          <cell r="F14">
            <v>77</v>
          </cell>
          <cell r="G14">
            <v>38</v>
          </cell>
          <cell r="H14">
            <v>15.12</v>
          </cell>
          <cell r="I14" t="str">
            <v>SE</v>
          </cell>
          <cell r="J14">
            <v>31.68</v>
          </cell>
          <cell r="K14">
            <v>0</v>
          </cell>
        </row>
        <row r="15">
          <cell r="B15">
            <v>29.925</v>
          </cell>
          <cell r="C15">
            <v>36.4</v>
          </cell>
          <cell r="D15">
            <v>23.7</v>
          </cell>
          <cell r="E15">
            <v>54.083333333333336</v>
          </cell>
          <cell r="F15">
            <v>74</v>
          </cell>
          <cell r="G15">
            <v>39</v>
          </cell>
          <cell r="H15">
            <v>19.08</v>
          </cell>
          <cell r="I15" t="str">
            <v>NE</v>
          </cell>
          <cell r="J15">
            <v>48.96</v>
          </cell>
          <cell r="K15">
            <v>0</v>
          </cell>
        </row>
        <row r="16">
          <cell r="B16">
            <v>24.7875</v>
          </cell>
          <cell r="C16">
            <v>33.1</v>
          </cell>
          <cell r="D16">
            <v>17.7</v>
          </cell>
          <cell r="E16">
            <v>69.58333333333333</v>
          </cell>
          <cell r="F16">
            <v>88</v>
          </cell>
          <cell r="G16">
            <v>46</v>
          </cell>
          <cell r="H16">
            <v>14.04</v>
          </cell>
          <cell r="I16" t="str">
            <v>SE</v>
          </cell>
          <cell r="J16">
            <v>45.36</v>
          </cell>
          <cell r="K16">
            <v>13</v>
          </cell>
        </row>
        <row r="17">
          <cell r="B17">
            <v>22.01666666666667</v>
          </cell>
          <cell r="C17">
            <v>29.2</v>
          </cell>
          <cell r="D17">
            <v>15.8</v>
          </cell>
          <cell r="E17">
            <v>77.91666666666667</v>
          </cell>
          <cell r="F17">
            <v>92</v>
          </cell>
          <cell r="G17">
            <v>62</v>
          </cell>
          <cell r="H17">
            <v>12.6</v>
          </cell>
          <cell r="I17" t="str">
            <v>SE</v>
          </cell>
          <cell r="J17">
            <v>25.56</v>
          </cell>
          <cell r="K17">
            <v>0</v>
          </cell>
        </row>
        <row r="18">
          <cell r="B18">
            <v>28.679166666666674</v>
          </cell>
          <cell r="C18">
            <v>35.6</v>
          </cell>
          <cell r="D18">
            <v>23</v>
          </cell>
          <cell r="E18">
            <v>66.91666666666667</v>
          </cell>
          <cell r="F18">
            <v>84</v>
          </cell>
          <cell r="G18">
            <v>45</v>
          </cell>
          <cell r="H18">
            <v>13.68</v>
          </cell>
          <cell r="I18" t="str">
            <v>NE</v>
          </cell>
          <cell r="J18">
            <v>36.36</v>
          </cell>
          <cell r="K18">
            <v>0</v>
          </cell>
        </row>
        <row r="19">
          <cell r="B19">
            <v>29.175</v>
          </cell>
          <cell r="C19">
            <v>35.9</v>
          </cell>
          <cell r="D19">
            <v>22.7</v>
          </cell>
          <cell r="E19">
            <v>66</v>
          </cell>
          <cell r="F19">
            <v>89</v>
          </cell>
          <cell r="G19">
            <v>42</v>
          </cell>
          <cell r="H19">
            <v>17.28</v>
          </cell>
          <cell r="I19" t="str">
            <v>NO</v>
          </cell>
          <cell r="J19">
            <v>30.96</v>
          </cell>
          <cell r="K19">
            <v>0</v>
          </cell>
        </row>
        <row r="20">
          <cell r="B20">
            <v>28.266666666666676</v>
          </cell>
          <cell r="C20">
            <v>34.8</v>
          </cell>
          <cell r="D20">
            <v>22</v>
          </cell>
          <cell r="E20">
            <v>67.91666666666667</v>
          </cell>
          <cell r="F20">
            <v>86</v>
          </cell>
          <cell r="G20">
            <v>52</v>
          </cell>
          <cell r="H20">
            <v>15.12</v>
          </cell>
          <cell r="I20" t="str">
            <v>NO</v>
          </cell>
          <cell r="J20">
            <v>36.36</v>
          </cell>
          <cell r="K20">
            <v>0</v>
          </cell>
        </row>
        <row r="21">
          <cell r="B21">
            <v>26.679166666666664</v>
          </cell>
          <cell r="C21">
            <v>34.5</v>
          </cell>
          <cell r="D21">
            <v>22</v>
          </cell>
          <cell r="E21">
            <v>80.625</v>
          </cell>
          <cell r="F21">
            <v>92</v>
          </cell>
          <cell r="G21">
            <v>59</v>
          </cell>
          <cell r="H21">
            <v>12.6</v>
          </cell>
          <cell r="I21" t="str">
            <v>SE</v>
          </cell>
          <cell r="J21">
            <v>56.16</v>
          </cell>
          <cell r="K21">
            <v>36.6</v>
          </cell>
        </row>
        <row r="22">
          <cell r="B22">
            <v>26.38333333333333</v>
          </cell>
          <cell r="C22">
            <v>34</v>
          </cell>
          <cell r="D22">
            <v>23.2</v>
          </cell>
          <cell r="E22">
            <v>86.125</v>
          </cell>
          <cell r="F22">
            <v>93</v>
          </cell>
          <cell r="G22">
            <v>65</v>
          </cell>
          <cell r="H22">
            <v>23.76</v>
          </cell>
          <cell r="I22" t="str">
            <v>SE</v>
          </cell>
          <cell r="J22">
            <v>40.32</v>
          </cell>
          <cell r="K22">
            <v>6.6</v>
          </cell>
        </row>
        <row r="23">
          <cell r="B23">
            <v>25.420833333333334</v>
          </cell>
          <cell r="C23">
            <v>33.3</v>
          </cell>
          <cell r="D23">
            <v>21.1</v>
          </cell>
          <cell r="E23">
            <v>85.58333333333333</v>
          </cell>
          <cell r="F23">
            <v>96</v>
          </cell>
          <cell r="G23">
            <v>65</v>
          </cell>
          <cell r="H23">
            <v>27.36</v>
          </cell>
          <cell r="I23" t="str">
            <v>NO</v>
          </cell>
          <cell r="J23">
            <v>60.12</v>
          </cell>
          <cell r="K23">
            <v>13</v>
          </cell>
        </row>
        <row r="24">
          <cell r="B24">
            <v>24.425</v>
          </cell>
          <cell r="C24">
            <v>29.8</v>
          </cell>
          <cell r="D24">
            <v>20.7</v>
          </cell>
          <cell r="E24">
            <v>82.625</v>
          </cell>
          <cell r="F24">
            <v>93</v>
          </cell>
          <cell r="G24">
            <v>66</v>
          </cell>
          <cell r="H24">
            <v>9</v>
          </cell>
          <cell r="I24" t="str">
            <v>SE</v>
          </cell>
          <cell r="J24">
            <v>43.92</v>
          </cell>
          <cell r="K24">
            <v>8.4</v>
          </cell>
        </row>
        <row r="25">
          <cell r="B25">
            <v>27.9625</v>
          </cell>
          <cell r="C25">
            <v>33.2</v>
          </cell>
          <cell r="D25">
            <v>24.1</v>
          </cell>
          <cell r="E25">
            <v>75.95833333333333</v>
          </cell>
          <cell r="F25">
            <v>90</v>
          </cell>
          <cell r="G25">
            <v>57</v>
          </cell>
          <cell r="H25">
            <v>10.8</v>
          </cell>
          <cell r="I25" t="str">
            <v>NO</v>
          </cell>
          <cell r="J25">
            <v>26.64</v>
          </cell>
          <cell r="K25">
            <v>0</v>
          </cell>
        </row>
        <row r="26">
          <cell r="B26">
            <v>23.691666666666666</v>
          </cell>
          <cell r="C26">
            <v>27.7</v>
          </cell>
          <cell r="D26">
            <v>20.6</v>
          </cell>
          <cell r="E26">
            <v>89.91666666666667</v>
          </cell>
          <cell r="F26">
            <v>95</v>
          </cell>
          <cell r="G26">
            <v>78</v>
          </cell>
          <cell r="H26">
            <v>18</v>
          </cell>
          <cell r="I26" t="str">
            <v>NO</v>
          </cell>
          <cell r="J26">
            <v>42.48</v>
          </cell>
          <cell r="K26">
            <v>22.4</v>
          </cell>
        </row>
        <row r="27">
          <cell r="B27">
            <v>26.191666666666666</v>
          </cell>
          <cell r="C27">
            <v>33.2</v>
          </cell>
          <cell r="D27">
            <v>21.7</v>
          </cell>
          <cell r="E27">
            <v>84.16666666666667</v>
          </cell>
          <cell r="F27">
            <v>96</v>
          </cell>
          <cell r="G27">
            <v>62</v>
          </cell>
          <cell r="H27">
            <v>10.8</v>
          </cell>
          <cell r="I27" t="str">
            <v>NO</v>
          </cell>
          <cell r="J27">
            <v>28.44</v>
          </cell>
          <cell r="K27">
            <v>0.2</v>
          </cell>
        </row>
        <row r="28">
          <cell r="B28">
            <v>29.4125</v>
          </cell>
          <cell r="C28">
            <v>35.4</v>
          </cell>
          <cell r="D28">
            <v>23.9</v>
          </cell>
          <cell r="E28">
            <v>71.25</v>
          </cell>
          <cell r="F28">
            <v>88</v>
          </cell>
          <cell r="G28">
            <v>53</v>
          </cell>
          <cell r="H28">
            <v>16.92</v>
          </cell>
          <cell r="I28" t="str">
            <v>NO</v>
          </cell>
          <cell r="J28">
            <v>56.52</v>
          </cell>
          <cell r="K28">
            <v>0</v>
          </cell>
        </row>
        <row r="29">
          <cell r="B29">
            <v>24.320833333333336</v>
          </cell>
          <cell r="C29">
            <v>29</v>
          </cell>
          <cell r="D29">
            <v>20.3</v>
          </cell>
          <cell r="E29">
            <v>82.54166666666667</v>
          </cell>
          <cell r="F29">
            <v>91</v>
          </cell>
          <cell r="G29">
            <v>64</v>
          </cell>
          <cell r="H29">
            <v>17.64</v>
          </cell>
          <cell r="I29" t="str">
            <v>NO</v>
          </cell>
          <cell r="J29">
            <v>56.52</v>
          </cell>
          <cell r="K29">
            <v>25.2</v>
          </cell>
        </row>
        <row r="30">
          <cell r="B30">
            <v>26.25833333333334</v>
          </cell>
          <cell r="C30">
            <v>32.7</v>
          </cell>
          <cell r="D30">
            <v>22.5</v>
          </cell>
          <cell r="E30">
            <v>81</v>
          </cell>
          <cell r="F30">
            <v>92</v>
          </cell>
          <cell r="G30">
            <v>58</v>
          </cell>
          <cell r="H30">
            <v>14.4</v>
          </cell>
          <cell r="I30" t="str">
            <v>SE</v>
          </cell>
          <cell r="J30">
            <v>32.04</v>
          </cell>
          <cell r="K30">
            <v>0</v>
          </cell>
        </row>
        <row r="31">
          <cell r="B31">
            <v>26.5125</v>
          </cell>
          <cell r="C31">
            <v>33.1</v>
          </cell>
          <cell r="D31">
            <v>22.6</v>
          </cell>
          <cell r="E31">
            <v>81.5</v>
          </cell>
          <cell r="F31">
            <v>93</v>
          </cell>
          <cell r="G31">
            <v>60</v>
          </cell>
          <cell r="H31">
            <v>9.36</v>
          </cell>
          <cell r="I31" t="str">
            <v>NO</v>
          </cell>
          <cell r="J31">
            <v>20.52</v>
          </cell>
          <cell r="K31">
            <v>24.2</v>
          </cell>
        </row>
        <row r="32">
          <cell r="B32">
            <v>27.55</v>
          </cell>
          <cell r="C32">
            <v>32.5</v>
          </cell>
          <cell r="D32">
            <v>24.1</v>
          </cell>
          <cell r="E32">
            <v>77.58333333333333</v>
          </cell>
          <cell r="F32">
            <v>88</v>
          </cell>
          <cell r="G32">
            <v>61</v>
          </cell>
          <cell r="H32">
            <v>11.16</v>
          </cell>
          <cell r="I32" t="str">
            <v>SE</v>
          </cell>
          <cell r="J32">
            <v>22.68</v>
          </cell>
          <cell r="K32">
            <v>0</v>
          </cell>
        </row>
        <row r="33">
          <cell r="B33">
            <v>28.554166666666664</v>
          </cell>
          <cell r="C33">
            <v>34.3</v>
          </cell>
          <cell r="D33">
            <v>23.2</v>
          </cell>
          <cell r="E33">
            <v>70</v>
          </cell>
          <cell r="F33">
            <v>87</v>
          </cell>
          <cell r="G33">
            <v>53</v>
          </cell>
          <cell r="H33">
            <v>11.16</v>
          </cell>
          <cell r="I33" t="str">
            <v>SE</v>
          </cell>
          <cell r="J33">
            <v>22.68</v>
          </cell>
          <cell r="K33">
            <v>0</v>
          </cell>
        </row>
        <row r="34">
          <cell r="B34">
            <v>28.04166666666667</v>
          </cell>
          <cell r="C34">
            <v>35</v>
          </cell>
          <cell r="D34">
            <v>21.3</v>
          </cell>
          <cell r="E34">
            <v>64.16666666666667</v>
          </cell>
          <cell r="F34">
            <v>81</v>
          </cell>
          <cell r="G34">
            <v>42</v>
          </cell>
          <cell r="H34">
            <v>12.96</v>
          </cell>
          <cell r="I34" t="str">
            <v>SE</v>
          </cell>
          <cell r="J34">
            <v>28.08</v>
          </cell>
          <cell r="K34">
            <v>0</v>
          </cell>
        </row>
        <row r="35">
          <cell r="B35">
            <v>28.025</v>
          </cell>
          <cell r="C35">
            <v>35.7</v>
          </cell>
          <cell r="D35">
            <v>19.3</v>
          </cell>
          <cell r="E35">
            <v>59.791666666666664</v>
          </cell>
          <cell r="F35">
            <v>80</v>
          </cell>
          <cell r="G35">
            <v>41</v>
          </cell>
          <cell r="H35">
            <v>12.6</v>
          </cell>
          <cell r="I35" t="str">
            <v>SE</v>
          </cell>
          <cell r="J35">
            <v>26.28</v>
          </cell>
          <cell r="K35">
            <v>0</v>
          </cell>
        </row>
        <row r="36">
          <cell r="I36" t="str">
            <v>SE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9">
        <row r="5">
          <cell r="B5">
            <v>14.9375</v>
          </cell>
          <cell r="C5">
            <v>17</v>
          </cell>
          <cell r="D5">
            <v>13.1</v>
          </cell>
          <cell r="E5">
            <v>87</v>
          </cell>
          <cell r="F5">
            <v>95</v>
          </cell>
          <cell r="G5">
            <v>73</v>
          </cell>
          <cell r="H5">
            <v>18.72</v>
          </cell>
          <cell r="I5" t="str">
            <v>SO</v>
          </cell>
          <cell r="J5">
            <v>27.36</v>
          </cell>
          <cell r="K5">
            <v>1.8</v>
          </cell>
        </row>
        <row r="6">
          <cell r="B6">
            <v>16.320833333333333</v>
          </cell>
          <cell r="C6">
            <v>22.6</v>
          </cell>
          <cell r="D6">
            <v>12.5</v>
          </cell>
          <cell r="E6">
            <v>75.08333333333333</v>
          </cell>
          <cell r="F6">
            <v>94</v>
          </cell>
          <cell r="G6">
            <v>46</v>
          </cell>
          <cell r="H6">
            <v>13.68</v>
          </cell>
          <cell r="I6" t="str">
            <v>SO</v>
          </cell>
          <cell r="J6">
            <v>24.48</v>
          </cell>
          <cell r="K6">
            <v>0</v>
          </cell>
        </row>
        <row r="7">
          <cell r="B7">
            <v>22.620833333333334</v>
          </cell>
          <cell r="C7">
            <v>32.1</v>
          </cell>
          <cell r="D7">
            <v>15</v>
          </cell>
          <cell r="E7">
            <v>60.25</v>
          </cell>
          <cell r="F7">
            <v>86</v>
          </cell>
          <cell r="G7">
            <v>38</v>
          </cell>
          <cell r="H7">
            <v>14.76</v>
          </cell>
          <cell r="I7" t="str">
            <v>SE</v>
          </cell>
          <cell r="J7">
            <v>32.04</v>
          </cell>
          <cell r="K7">
            <v>0</v>
          </cell>
        </row>
        <row r="8">
          <cell r="B8">
            <v>27.1375</v>
          </cell>
          <cell r="C8">
            <v>34.5</v>
          </cell>
          <cell r="D8">
            <v>21.2</v>
          </cell>
          <cell r="E8">
            <v>61.208333333333336</v>
          </cell>
          <cell r="F8">
            <v>83</v>
          </cell>
          <cell r="G8">
            <v>35</v>
          </cell>
          <cell r="H8">
            <v>23.76</v>
          </cell>
          <cell r="I8" t="str">
            <v>NE</v>
          </cell>
          <cell r="J8">
            <v>39.96</v>
          </cell>
          <cell r="K8">
            <v>0</v>
          </cell>
        </row>
        <row r="9">
          <cell r="B9">
            <v>27.829166666666666</v>
          </cell>
          <cell r="C9">
            <v>34.9</v>
          </cell>
          <cell r="D9">
            <v>21.7</v>
          </cell>
          <cell r="E9">
            <v>59.458333333333336</v>
          </cell>
          <cell r="F9">
            <v>83</v>
          </cell>
          <cell r="G9">
            <v>31</v>
          </cell>
          <cell r="H9">
            <v>26.28</v>
          </cell>
          <cell r="I9" t="str">
            <v>NE</v>
          </cell>
          <cell r="J9">
            <v>45</v>
          </cell>
          <cell r="K9">
            <v>0</v>
          </cell>
        </row>
        <row r="10">
          <cell r="B10">
            <v>22.670833333333334</v>
          </cell>
          <cell r="C10">
            <v>28.5</v>
          </cell>
          <cell r="D10">
            <v>18.1</v>
          </cell>
          <cell r="E10">
            <v>75.70833333333333</v>
          </cell>
          <cell r="F10">
            <v>95</v>
          </cell>
          <cell r="G10">
            <v>49</v>
          </cell>
          <cell r="H10">
            <v>38.88</v>
          </cell>
          <cell r="I10" t="str">
            <v>NE</v>
          </cell>
          <cell r="J10">
            <v>62.28</v>
          </cell>
          <cell r="K10">
            <v>37</v>
          </cell>
        </row>
        <row r="11">
          <cell r="B11">
            <v>20.50833333333334</v>
          </cell>
          <cell r="C11">
            <v>24.7</v>
          </cell>
          <cell r="D11">
            <v>17.9</v>
          </cell>
          <cell r="E11">
            <v>85.16666666666667</v>
          </cell>
          <cell r="F11">
            <v>95</v>
          </cell>
          <cell r="G11">
            <v>69</v>
          </cell>
          <cell r="H11">
            <v>20.16</v>
          </cell>
          <cell r="I11" t="str">
            <v>NO</v>
          </cell>
          <cell r="J11">
            <v>36.36</v>
          </cell>
          <cell r="K11">
            <v>0</v>
          </cell>
        </row>
        <row r="12">
          <cell r="B12">
            <v>19.658333333333335</v>
          </cell>
          <cell r="C12">
            <v>24</v>
          </cell>
          <cell r="D12">
            <v>17.6</v>
          </cell>
          <cell r="E12">
            <v>88.375</v>
          </cell>
          <cell r="F12">
            <v>96</v>
          </cell>
          <cell r="G12">
            <v>70</v>
          </cell>
          <cell r="H12">
            <v>18</v>
          </cell>
          <cell r="I12" t="str">
            <v>SO</v>
          </cell>
          <cell r="J12">
            <v>28.8</v>
          </cell>
          <cell r="K12">
            <v>0</v>
          </cell>
        </row>
        <row r="13">
          <cell r="B13">
            <v>21.55416666666667</v>
          </cell>
          <cell r="C13">
            <v>27.3</v>
          </cell>
          <cell r="D13">
            <v>17.7</v>
          </cell>
          <cell r="E13">
            <v>78.41666666666667</v>
          </cell>
          <cell r="F13">
            <v>96</v>
          </cell>
          <cell r="G13">
            <v>52</v>
          </cell>
          <cell r="H13">
            <v>22.32</v>
          </cell>
          <cell r="I13" t="str">
            <v>NE</v>
          </cell>
          <cell r="J13">
            <v>33.12</v>
          </cell>
          <cell r="K13">
            <v>0.2</v>
          </cell>
        </row>
        <row r="14">
          <cell r="B14">
            <v>22.03333333333333</v>
          </cell>
          <cell r="C14">
            <v>28.2</v>
          </cell>
          <cell r="D14">
            <v>16.8</v>
          </cell>
          <cell r="E14">
            <v>68.95833333333333</v>
          </cell>
          <cell r="F14">
            <v>89</v>
          </cell>
          <cell r="G14">
            <v>43</v>
          </cell>
          <cell r="H14">
            <v>30.24</v>
          </cell>
          <cell r="I14" t="str">
            <v>NE</v>
          </cell>
          <cell r="J14">
            <v>48.24</v>
          </cell>
          <cell r="K14">
            <v>0</v>
          </cell>
        </row>
        <row r="15">
          <cell r="B15">
            <v>24.2125</v>
          </cell>
          <cell r="C15">
            <v>32.3</v>
          </cell>
          <cell r="D15">
            <v>18.5</v>
          </cell>
          <cell r="E15">
            <v>65.33333333333333</v>
          </cell>
          <cell r="F15">
            <v>84</v>
          </cell>
          <cell r="G15">
            <v>42</v>
          </cell>
          <cell r="H15">
            <v>36</v>
          </cell>
          <cell r="I15" t="str">
            <v>NE</v>
          </cell>
          <cell r="J15">
            <v>54.72</v>
          </cell>
          <cell r="K15">
            <v>0.4</v>
          </cell>
        </row>
        <row r="16">
          <cell r="B16">
            <v>20.520833333333336</v>
          </cell>
          <cell r="C16">
            <v>28</v>
          </cell>
          <cell r="D16">
            <v>15.2</v>
          </cell>
          <cell r="E16">
            <v>74.58333333333333</v>
          </cell>
          <cell r="F16">
            <v>94</v>
          </cell>
          <cell r="G16">
            <v>46</v>
          </cell>
          <cell r="H16">
            <v>40.32</v>
          </cell>
          <cell r="I16" t="str">
            <v>SO</v>
          </cell>
          <cell r="J16">
            <v>80.64</v>
          </cell>
          <cell r="K16">
            <v>20.2</v>
          </cell>
        </row>
        <row r="17">
          <cell r="B17">
            <v>20.0625</v>
          </cell>
          <cell r="C17">
            <v>27.2</v>
          </cell>
          <cell r="D17">
            <v>13.7</v>
          </cell>
          <cell r="E17">
            <v>57.916666666666664</v>
          </cell>
          <cell r="F17">
            <v>79</v>
          </cell>
          <cell r="G17">
            <v>34</v>
          </cell>
          <cell r="H17">
            <v>15.48</v>
          </cell>
          <cell r="I17" t="str">
            <v>SE</v>
          </cell>
          <cell r="J17">
            <v>29.52</v>
          </cell>
          <cell r="K17">
            <v>0</v>
          </cell>
        </row>
        <row r="18">
          <cell r="B18">
            <v>24.508333333333336</v>
          </cell>
          <cell r="C18">
            <v>32.8</v>
          </cell>
          <cell r="D18">
            <v>18.1</v>
          </cell>
          <cell r="E18">
            <v>67.20833333333333</v>
          </cell>
          <cell r="F18">
            <v>91</v>
          </cell>
          <cell r="G18">
            <v>44</v>
          </cell>
          <cell r="H18">
            <v>22.32</v>
          </cell>
          <cell r="I18" t="str">
            <v>NE</v>
          </cell>
          <cell r="J18">
            <v>40.32</v>
          </cell>
          <cell r="K18">
            <v>0</v>
          </cell>
        </row>
        <row r="19">
          <cell r="B19">
            <v>21.833333333333332</v>
          </cell>
          <cell r="C19">
            <v>28.6</v>
          </cell>
          <cell r="D19">
            <v>18.6</v>
          </cell>
          <cell r="E19">
            <v>83.20833333333333</v>
          </cell>
          <cell r="F19">
            <v>96</v>
          </cell>
          <cell r="G19">
            <v>55</v>
          </cell>
          <cell r="H19">
            <v>36.72</v>
          </cell>
          <cell r="I19" t="str">
            <v>NE</v>
          </cell>
          <cell r="J19">
            <v>109.8</v>
          </cell>
          <cell r="K19">
            <v>26.6</v>
          </cell>
        </row>
        <row r="20">
          <cell r="B20">
            <v>21.691666666666663</v>
          </cell>
          <cell r="C20">
            <v>26.5</v>
          </cell>
          <cell r="D20">
            <v>18.7</v>
          </cell>
          <cell r="E20">
            <v>85.125</v>
          </cell>
          <cell r="F20">
            <v>95</v>
          </cell>
          <cell r="G20">
            <v>68</v>
          </cell>
          <cell r="H20">
            <v>22.68</v>
          </cell>
          <cell r="I20" t="str">
            <v>NE</v>
          </cell>
          <cell r="J20">
            <v>44.28</v>
          </cell>
          <cell r="K20">
            <v>23.4</v>
          </cell>
        </row>
        <row r="21">
          <cell r="B21">
            <v>23.075</v>
          </cell>
          <cell r="C21">
            <v>28.7</v>
          </cell>
          <cell r="D21">
            <v>20.1</v>
          </cell>
          <cell r="E21">
            <v>84.70833333333333</v>
          </cell>
          <cell r="F21">
            <v>95</v>
          </cell>
          <cell r="G21">
            <v>66</v>
          </cell>
          <cell r="H21">
            <v>15.84</v>
          </cell>
          <cell r="I21" t="str">
            <v>NE</v>
          </cell>
          <cell r="J21">
            <v>30.96</v>
          </cell>
          <cell r="K21">
            <v>0</v>
          </cell>
        </row>
        <row r="22">
          <cell r="B22">
            <v>23.358333333333334</v>
          </cell>
          <cell r="C22">
            <v>29</v>
          </cell>
          <cell r="D22">
            <v>21.4</v>
          </cell>
          <cell r="E22">
            <v>87.75</v>
          </cell>
          <cell r="F22">
            <v>96</v>
          </cell>
          <cell r="G22">
            <v>67</v>
          </cell>
          <cell r="H22">
            <v>14.4</v>
          </cell>
          <cell r="I22" t="str">
            <v>NE</v>
          </cell>
          <cell r="J22">
            <v>33.12</v>
          </cell>
          <cell r="K22">
            <v>17.2</v>
          </cell>
        </row>
        <row r="23">
          <cell r="B23">
            <v>21.129166666666666</v>
          </cell>
          <cell r="C23">
            <v>22.9</v>
          </cell>
          <cell r="D23">
            <v>19.8</v>
          </cell>
          <cell r="E23">
            <v>93.41666666666667</v>
          </cell>
          <cell r="F23">
            <v>96</v>
          </cell>
          <cell r="G23">
            <v>89</v>
          </cell>
          <cell r="H23">
            <v>24.84</v>
          </cell>
          <cell r="I23" t="str">
            <v>NE</v>
          </cell>
          <cell r="J23">
            <v>46.8</v>
          </cell>
          <cell r="K23">
            <v>62.6</v>
          </cell>
        </row>
        <row r="24">
          <cell r="B24">
            <v>21.729166666666668</v>
          </cell>
          <cell r="C24">
            <v>27.8</v>
          </cell>
          <cell r="D24">
            <v>17.8</v>
          </cell>
          <cell r="E24">
            <v>83.25</v>
          </cell>
          <cell r="F24">
            <v>96</v>
          </cell>
          <cell r="G24">
            <v>56</v>
          </cell>
          <cell r="H24">
            <v>17.28</v>
          </cell>
          <cell r="I24" t="str">
            <v>NE</v>
          </cell>
          <cell r="J24">
            <v>34.56</v>
          </cell>
          <cell r="K24">
            <v>0</v>
          </cell>
        </row>
        <row r="25">
          <cell r="B25">
            <v>23.841666666666665</v>
          </cell>
          <cell r="C25">
            <v>32.2</v>
          </cell>
          <cell r="D25">
            <v>19.3</v>
          </cell>
          <cell r="E25">
            <v>79.04166666666667</v>
          </cell>
          <cell r="F25">
            <v>93</v>
          </cell>
          <cell r="G25">
            <v>52</v>
          </cell>
          <cell r="H25">
            <v>37.08</v>
          </cell>
          <cell r="I25" t="str">
            <v>NE</v>
          </cell>
          <cell r="J25">
            <v>88.2</v>
          </cell>
          <cell r="K25">
            <v>10</v>
          </cell>
        </row>
        <row r="26">
          <cell r="B26">
            <v>21.55416666666667</v>
          </cell>
          <cell r="C26">
            <v>27.8</v>
          </cell>
          <cell r="D26">
            <v>18.1</v>
          </cell>
          <cell r="E26">
            <v>82.125</v>
          </cell>
          <cell r="F26">
            <v>96</v>
          </cell>
          <cell r="G26">
            <v>52</v>
          </cell>
          <cell r="H26">
            <v>19.8</v>
          </cell>
          <cell r="I26" t="str">
            <v>SO</v>
          </cell>
          <cell r="J26">
            <v>42.84</v>
          </cell>
          <cell r="K26">
            <v>0.6</v>
          </cell>
        </row>
        <row r="27">
          <cell r="B27">
            <v>23.725</v>
          </cell>
          <cell r="C27">
            <v>32.1</v>
          </cell>
          <cell r="D27">
            <v>16.4</v>
          </cell>
          <cell r="E27">
            <v>74.25</v>
          </cell>
          <cell r="F27">
            <v>95</v>
          </cell>
          <cell r="G27">
            <v>50</v>
          </cell>
          <cell r="H27">
            <v>17.64</v>
          </cell>
          <cell r="I27" t="str">
            <v>NE</v>
          </cell>
          <cell r="J27">
            <v>30.96</v>
          </cell>
          <cell r="K27">
            <v>0.2</v>
          </cell>
        </row>
        <row r="28">
          <cell r="B28">
            <v>23.391666666666662</v>
          </cell>
          <cell r="C28">
            <v>30.9</v>
          </cell>
          <cell r="D28">
            <v>18.4</v>
          </cell>
          <cell r="E28">
            <v>81.875</v>
          </cell>
          <cell r="F28">
            <v>94</v>
          </cell>
          <cell r="G28">
            <v>53</v>
          </cell>
          <cell r="H28">
            <v>36.72</v>
          </cell>
          <cell r="I28" t="str">
            <v>NE</v>
          </cell>
          <cell r="J28">
            <v>71.64</v>
          </cell>
          <cell r="K28">
            <v>25.2</v>
          </cell>
        </row>
        <row r="29">
          <cell r="B29">
            <v>21.4125</v>
          </cell>
          <cell r="C29">
            <v>27.2</v>
          </cell>
          <cell r="D29">
            <v>17.1</v>
          </cell>
          <cell r="E29">
            <v>84.20833333333333</v>
          </cell>
          <cell r="F29">
            <v>96</v>
          </cell>
          <cell r="G29">
            <v>61</v>
          </cell>
          <cell r="H29">
            <v>10.44</v>
          </cell>
          <cell r="I29" t="str">
            <v>SO</v>
          </cell>
          <cell r="J29">
            <v>18.72</v>
          </cell>
          <cell r="K29">
            <v>4.2</v>
          </cell>
        </row>
        <row r="30">
          <cell r="B30">
            <v>23.84583333333333</v>
          </cell>
          <cell r="C30">
            <v>27.2</v>
          </cell>
          <cell r="D30">
            <v>21.9</v>
          </cell>
          <cell r="E30">
            <v>81.66666666666667</v>
          </cell>
          <cell r="F30">
            <v>93</v>
          </cell>
          <cell r="G30">
            <v>66</v>
          </cell>
          <cell r="H30">
            <v>18.72</v>
          </cell>
          <cell r="I30" t="str">
            <v>SO</v>
          </cell>
          <cell r="J30">
            <v>32.76</v>
          </cell>
          <cell r="K30">
            <v>0</v>
          </cell>
        </row>
        <row r="31">
          <cell r="B31">
            <v>24.8</v>
          </cell>
          <cell r="C31">
            <v>30.2</v>
          </cell>
          <cell r="D31">
            <v>20.9</v>
          </cell>
          <cell r="E31">
            <v>75.91666666666667</v>
          </cell>
          <cell r="F31">
            <v>94</v>
          </cell>
          <cell r="G31">
            <v>52</v>
          </cell>
          <cell r="H31">
            <v>20.52</v>
          </cell>
          <cell r="I31" t="str">
            <v>NE</v>
          </cell>
          <cell r="J31">
            <v>33.48</v>
          </cell>
          <cell r="K31">
            <v>0</v>
          </cell>
        </row>
        <row r="32">
          <cell r="B32">
            <v>25.129166666666666</v>
          </cell>
          <cell r="C32">
            <v>30.4</v>
          </cell>
          <cell r="D32">
            <v>20</v>
          </cell>
          <cell r="E32">
            <v>66.375</v>
          </cell>
          <cell r="F32">
            <v>81</v>
          </cell>
          <cell r="G32">
            <v>49</v>
          </cell>
          <cell r="H32">
            <v>23.4</v>
          </cell>
          <cell r="I32" t="str">
            <v>NE</v>
          </cell>
          <cell r="J32">
            <v>40.68</v>
          </cell>
          <cell r="K32">
            <v>0</v>
          </cell>
        </row>
        <row r="33">
          <cell r="B33">
            <v>26.129166666666663</v>
          </cell>
          <cell r="C33">
            <v>32.5</v>
          </cell>
          <cell r="D33">
            <v>20.8</v>
          </cell>
          <cell r="E33">
            <v>63.75</v>
          </cell>
          <cell r="F33">
            <v>88</v>
          </cell>
          <cell r="G33">
            <v>33</v>
          </cell>
          <cell r="H33">
            <v>20.88</v>
          </cell>
          <cell r="I33" t="str">
            <v>NE</v>
          </cell>
          <cell r="J33">
            <v>36.36</v>
          </cell>
          <cell r="K33">
            <v>0</v>
          </cell>
        </row>
        <row r="34">
          <cell r="B34">
            <v>26.80416666666667</v>
          </cell>
          <cell r="C34">
            <v>33</v>
          </cell>
          <cell r="D34">
            <v>21.1</v>
          </cell>
          <cell r="E34">
            <v>54.958333333333336</v>
          </cell>
          <cell r="F34">
            <v>85</v>
          </cell>
          <cell r="G34">
            <v>24</v>
          </cell>
          <cell r="H34">
            <v>22.68</v>
          </cell>
          <cell r="I34" t="str">
            <v>NE</v>
          </cell>
          <cell r="J34">
            <v>36</v>
          </cell>
          <cell r="K34">
            <v>0</v>
          </cell>
        </row>
        <row r="35">
          <cell r="B35">
            <v>27.183333333333334</v>
          </cell>
          <cell r="C35">
            <v>33.5</v>
          </cell>
          <cell r="D35">
            <v>20.6</v>
          </cell>
          <cell r="E35">
            <v>45.583333333333336</v>
          </cell>
          <cell r="F35">
            <v>73</v>
          </cell>
          <cell r="G35">
            <v>25</v>
          </cell>
          <cell r="H35">
            <v>20.16</v>
          </cell>
          <cell r="I35" t="str">
            <v>NE</v>
          </cell>
          <cell r="J35">
            <v>35.28</v>
          </cell>
          <cell r="K35">
            <v>0</v>
          </cell>
        </row>
        <row r="36">
          <cell r="I36" t="str">
            <v>NE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9">
        <row r="5">
          <cell r="B5">
            <v>21.8875</v>
          </cell>
          <cell r="C5">
            <v>31.1</v>
          </cell>
          <cell r="D5">
            <v>14.9</v>
          </cell>
          <cell r="E5">
            <v>72.625</v>
          </cell>
          <cell r="F5">
            <v>94</v>
          </cell>
          <cell r="G5">
            <v>43</v>
          </cell>
          <cell r="H5">
            <v>9.72</v>
          </cell>
          <cell r="I5" t="str">
            <v>SE</v>
          </cell>
          <cell r="J5">
            <v>25.56</v>
          </cell>
          <cell r="K5">
            <v>0</v>
          </cell>
        </row>
        <row r="6">
          <cell r="B6">
            <v>21.84583333333333</v>
          </cell>
          <cell r="C6">
            <v>31.1</v>
          </cell>
          <cell r="D6">
            <v>13.9</v>
          </cell>
          <cell r="E6">
            <v>63.791666666666664</v>
          </cell>
          <cell r="F6">
            <v>92</v>
          </cell>
          <cell r="G6">
            <v>38</v>
          </cell>
          <cell r="H6">
            <v>18</v>
          </cell>
          <cell r="I6" t="str">
            <v>SE</v>
          </cell>
          <cell r="J6">
            <v>34.92</v>
          </cell>
          <cell r="K6">
            <v>0</v>
          </cell>
        </row>
        <row r="7">
          <cell r="B7">
            <v>25.566666666666666</v>
          </cell>
          <cell r="C7">
            <v>34.5</v>
          </cell>
          <cell r="D7">
            <v>17.9</v>
          </cell>
          <cell r="E7">
            <v>62.375</v>
          </cell>
          <cell r="F7">
            <v>89</v>
          </cell>
          <cell r="G7">
            <v>29</v>
          </cell>
          <cell r="H7">
            <v>9.72</v>
          </cell>
          <cell r="I7" t="str">
            <v>SE</v>
          </cell>
          <cell r="J7">
            <v>23.4</v>
          </cell>
          <cell r="K7">
            <v>0</v>
          </cell>
        </row>
        <row r="8">
          <cell r="B8">
            <v>27.775</v>
          </cell>
          <cell r="C8">
            <v>33.5</v>
          </cell>
          <cell r="D8">
            <v>21.3</v>
          </cell>
          <cell r="E8">
            <v>52.916666666666664</v>
          </cell>
          <cell r="F8">
            <v>76</v>
          </cell>
          <cell r="G8">
            <v>35</v>
          </cell>
          <cell r="H8">
            <v>15.84</v>
          </cell>
          <cell r="I8" t="str">
            <v>NO</v>
          </cell>
          <cell r="J8">
            <v>29.88</v>
          </cell>
          <cell r="K8">
            <v>0</v>
          </cell>
        </row>
        <row r="9">
          <cell r="B9">
            <v>27.383333333333336</v>
          </cell>
          <cell r="C9">
            <v>33.8</v>
          </cell>
          <cell r="D9">
            <v>19.9</v>
          </cell>
          <cell r="E9">
            <v>58.5</v>
          </cell>
          <cell r="F9">
            <v>87</v>
          </cell>
          <cell r="G9">
            <v>37</v>
          </cell>
          <cell r="H9">
            <v>17.64</v>
          </cell>
          <cell r="I9" t="str">
            <v>NO</v>
          </cell>
          <cell r="J9">
            <v>40.68</v>
          </cell>
          <cell r="K9">
            <v>0</v>
          </cell>
        </row>
        <row r="10">
          <cell r="B10">
            <v>26.85833333333333</v>
          </cell>
          <cell r="C10">
            <v>33.3</v>
          </cell>
          <cell r="D10">
            <v>21.3</v>
          </cell>
          <cell r="E10">
            <v>59.75</v>
          </cell>
          <cell r="F10">
            <v>80</v>
          </cell>
          <cell r="G10">
            <v>40</v>
          </cell>
          <cell r="H10">
            <v>27.36</v>
          </cell>
          <cell r="I10" t="str">
            <v>NO</v>
          </cell>
          <cell r="J10">
            <v>47.52</v>
          </cell>
          <cell r="K10">
            <v>0</v>
          </cell>
        </row>
        <row r="11">
          <cell r="B11">
            <v>20.379166666666666</v>
          </cell>
          <cell r="C11">
            <v>27.2</v>
          </cell>
          <cell r="D11">
            <v>18.1</v>
          </cell>
          <cell r="E11">
            <v>85.70833333333333</v>
          </cell>
          <cell r="F11">
            <v>95</v>
          </cell>
          <cell r="G11">
            <v>62</v>
          </cell>
          <cell r="H11">
            <v>20.16</v>
          </cell>
          <cell r="I11" t="str">
            <v>SE</v>
          </cell>
          <cell r="J11">
            <v>52.56</v>
          </cell>
          <cell r="K11">
            <v>40.8</v>
          </cell>
        </row>
        <row r="12">
          <cell r="B12">
            <v>22.241666666666664</v>
          </cell>
          <cell r="C12">
            <v>28.3</v>
          </cell>
          <cell r="D12">
            <v>17.1</v>
          </cell>
          <cell r="E12">
            <v>77.20833333333333</v>
          </cell>
          <cell r="F12">
            <v>96</v>
          </cell>
          <cell r="G12">
            <v>46</v>
          </cell>
          <cell r="H12">
            <v>15.48</v>
          </cell>
          <cell r="I12" t="str">
            <v>SE</v>
          </cell>
          <cell r="J12">
            <v>31.32</v>
          </cell>
          <cell r="K12">
            <v>0</v>
          </cell>
        </row>
        <row r="13">
          <cell r="B13">
            <v>22.920833333333334</v>
          </cell>
          <cell r="C13">
            <v>29.7</v>
          </cell>
          <cell r="D13">
            <v>18.4</v>
          </cell>
          <cell r="E13">
            <v>72.29166666666667</v>
          </cell>
          <cell r="F13">
            <v>95</v>
          </cell>
          <cell r="G13">
            <v>43</v>
          </cell>
          <cell r="H13">
            <v>10.44</v>
          </cell>
          <cell r="I13" t="str">
            <v>SE</v>
          </cell>
          <cell r="J13">
            <v>23.4</v>
          </cell>
          <cell r="K13">
            <v>0</v>
          </cell>
        </row>
        <row r="14">
          <cell r="B14">
            <v>23.8625</v>
          </cell>
          <cell r="C14">
            <v>31.5</v>
          </cell>
          <cell r="D14">
            <v>17.7</v>
          </cell>
          <cell r="E14">
            <v>63.291666666666664</v>
          </cell>
          <cell r="F14">
            <v>86</v>
          </cell>
          <cell r="G14">
            <v>33</v>
          </cell>
          <cell r="H14">
            <v>15.48</v>
          </cell>
          <cell r="I14" t="str">
            <v>NE</v>
          </cell>
          <cell r="J14">
            <v>34.56</v>
          </cell>
          <cell r="K14">
            <v>0</v>
          </cell>
        </row>
        <row r="15">
          <cell r="B15">
            <v>27.204166666666666</v>
          </cell>
          <cell r="C15">
            <v>33.8</v>
          </cell>
          <cell r="D15">
            <v>21.4</v>
          </cell>
          <cell r="E15">
            <v>55.25</v>
          </cell>
          <cell r="F15">
            <v>69</v>
          </cell>
          <cell r="G15">
            <v>42</v>
          </cell>
          <cell r="H15">
            <v>24.84</v>
          </cell>
          <cell r="I15" t="str">
            <v>NE</v>
          </cell>
          <cell r="J15">
            <v>50.4</v>
          </cell>
          <cell r="K15">
            <v>0</v>
          </cell>
        </row>
        <row r="16">
          <cell r="B16">
            <v>22.333333333333332</v>
          </cell>
          <cell r="C16">
            <v>30</v>
          </cell>
          <cell r="D16">
            <v>15.8</v>
          </cell>
          <cell r="E16">
            <v>73.70833333333333</v>
          </cell>
          <cell r="F16">
            <v>94</v>
          </cell>
          <cell r="G16">
            <v>50</v>
          </cell>
          <cell r="H16">
            <v>23.4</v>
          </cell>
          <cell r="I16" t="str">
            <v>SE</v>
          </cell>
          <cell r="J16">
            <v>60.84</v>
          </cell>
          <cell r="K16">
            <v>21</v>
          </cell>
        </row>
        <row r="17">
          <cell r="B17">
            <v>20.404166666666665</v>
          </cell>
          <cell r="C17">
            <v>28.9</v>
          </cell>
          <cell r="D17">
            <v>13.4</v>
          </cell>
          <cell r="E17">
            <v>76.45833333333333</v>
          </cell>
          <cell r="F17">
            <v>96</v>
          </cell>
          <cell r="G17">
            <v>53</v>
          </cell>
          <cell r="H17">
            <v>11.88</v>
          </cell>
          <cell r="I17" t="str">
            <v>SE</v>
          </cell>
          <cell r="J17">
            <v>28.44</v>
          </cell>
          <cell r="K17">
            <v>0</v>
          </cell>
        </row>
        <row r="18">
          <cell r="B18">
            <v>26.691666666666666</v>
          </cell>
          <cell r="C18">
            <v>33.4</v>
          </cell>
          <cell r="D18">
            <v>21.8</v>
          </cell>
          <cell r="E18">
            <v>65.91666666666667</v>
          </cell>
          <cell r="F18">
            <v>83</v>
          </cell>
          <cell r="G18">
            <v>41</v>
          </cell>
          <cell r="H18">
            <v>18.36</v>
          </cell>
          <cell r="I18" t="str">
            <v>NE</v>
          </cell>
          <cell r="J18">
            <v>35.64</v>
          </cell>
          <cell r="K18">
            <v>0</v>
          </cell>
        </row>
        <row r="19">
          <cell r="B19">
            <v>26.608333333333334</v>
          </cell>
          <cell r="C19">
            <v>33.1</v>
          </cell>
          <cell r="D19">
            <v>22.1</v>
          </cell>
          <cell r="E19">
            <v>66.75</v>
          </cell>
          <cell r="F19">
            <v>83</v>
          </cell>
          <cell r="G19">
            <v>47</v>
          </cell>
          <cell r="H19">
            <v>24.48</v>
          </cell>
          <cell r="I19" t="str">
            <v>NO</v>
          </cell>
          <cell r="J19">
            <v>43.2</v>
          </cell>
          <cell r="K19">
            <v>0</v>
          </cell>
        </row>
        <row r="20">
          <cell r="B20">
            <v>24.504166666666666</v>
          </cell>
          <cell r="C20">
            <v>32.8</v>
          </cell>
          <cell r="D20">
            <v>20.6</v>
          </cell>
          <cell r="E20">
            <v>74.20833333333333</v>
          </cell>
          <cell r="F20">
            <v>93</v>
          </cell>
          <cell r="G20">
            <v>50</v>
          </cell>
          <cell r="H20">
            <v>18.72</v>
          </cell>
          <cell r="I20" t="str">
            <v>NO</v>
          </cell>
          <cell r="J20">
            <v>43.2</v>
          </cell>
          <cell r="K20">
            <v>16.6</v>
          </cell>
        </row>
        <row r="21">
          <cell r="B21">
            <v>24.820833333333336</v>
          </cell>
          <cell r="C21">
            <v>31.6</v>
          </cell>
          <cell r="D21">
            <v>20.9</v>
          </cell>
          <cell r="E21">
            <v>81.375</v>
          </cell>
          <cell r="F21">
            <v>93</v>
          </cell>
          <cell r="G21">
            <v>59</v>
          </cell>
          <cell r="H21">
            <v>16.92</v>
          </cell>
          <cell r="I21" t="str">
            <v>NO</v>
          </cell>
          <cell r="J21">
            <v>30.96</v>
          </cell>
          <cell r="K21">
            <v>2.6</v>
          </cell>
        </row>
        <row r="22">
          <cell r="B22">
            <v>23.1125</v>
          </cell>
          <cell r="C22">
            <v>27.7</v>
          </cell>
          <cell r="D22">
            <v>20.4</v>
          </cell>
          <cell r="E22">
            <v>88.33333333333333</v>
          </cell>
          <cell r="F22">
            <v>96</v>
          </cell>
          <cell r="G22">
            <v>62</v>
          </cell>
          <cell r="H22">
            <v>20.52</v>
          </cell>
          <cell r="I22" t="str">
            <v>SE</v>
          </cell>
          <cell r="J22">
            <v>53.28</v>
          </cell>
          <cell r="K22">
            <v>20</v>
          </cell>
        </row>
        <row r="23">
          <cell r="B23">
            <v>22.3375</v>
          </cell>
          <cell r="C23">
            <v>30.2</v>
          </cell>
          <cell r="D23">
            <v>19.4</v>
          </cell>
          <cell r="E23">
            <v>87.41666666666667</v>
          </cell>
          <cell r="F23">
            <v>95</v>
          </cell>
          <cell r="G23">
            <v>62</v>
          </cell>
          <cell r="H23">
            <v>21.24</v>
          </cell>
          <cell r="I23" t="str">
            <v>SE</v>
          </cell>
          <cell r="J23">
            <v>48.24</v>
          </cell>
          <cell r="K23">
            <v>11.2</v>
          </cell>
        </row>
        <row r="24">
          <cell r="B24">
            <v>22.779166666666665</v>
          </cell>
          <cell r="C24">
            <v>28.5</v>
          </cell>
          <cell r="D24">
            <v>18.8</v>
          </cell>
          <cell r="E24">
            <v>79.875</v>
          </cell>
          <cell r="F24">
            <v>97</v>
          </cell>
          <cell r="G24">
            <v>53</v>
          </cell>
          <cell r="H24">
            <v>12.24</v>
          </cell>
          <cell r="I24" t="str">
            <v>NE</v>
          </cell>
          <cell r="J24">
            <v>32.4</v>
          </cell>
          <cell r="K24">
            <v>6</v>
          </cell>
        </row>
        <row r="25">
          <cell r="B25">
            <v>26.29166666666667</v>
          </cell>
          <cell r="C25">
            <v>31.1</v>
          </cell>
          <cell r="D25">
            <v>23</v>
          </cell>
          <cell r="E25">
            <v>71.79166666666667</v>
          </cell>
          <cell r="F25">
            <v>87</v>
          </cell>
          <cell r="G25">
            <v>51</v>
          </cell>
          <cell r="H25">
            <v>17.64</v>
          </cell>
          <cell r="I25" t="str">
            <v>NO</v>
          </cell>
          <cell r="J25">
            <v>33.84</v>
          </cell>
          <cell r="K25">
            <v>0</v>
          </cell>
        </row>
        <row r="26">
          <cell r="B26">
            <v>22.59166666666667</v>
          </cell>
          <cell r="C26">
            <v>26.2</v>
          </cell>
          <cell r="D26">
            <v>18.6</v>
          </cell>
          <cell r="E26">
            <v>83.95833333333333</v>
          </cell>
          <cell r="F26">
            <v>96</v>
          </cell>
          <cell r="G26">
            <v>66</v>
          </cell>
          <cell r="H26">
            <v>18.72</v>
          </cell>
          <cell r="I26" t="str">
            <v>NO</v>
          </cell>
          <cell r="J26">
            <v>55.08</v>
          </cell>
          <cell r="K26">
            <v>43.2</v>
          </cell>
        </row>
        <row r="27">
          <cell r="B27">
            <v>24.925</v>
          </cell>
          <cell r="C27">
            <v>31.6</v>
          </cell>
          <cell r="D27">
            <v>19.2</v>
          </cell>
          <cell r="E27">
            <v>76.375</v>
          </cell>
          <cell r="F27">
            <v>97</v>
          </cell>
          <cell r="G27">
            <v>49</v>
          </cell>
          <cell r="H27">
            <v>12.24</v>
          </cell>
          <cell r="I27" t="str">
            <v>NO</v>
          </cell>
          <cell r="J27">
            <v>27.72</v>
          </cell>
          <cell r="K27">
            <v>0</v>
          </cell>
        </row>
        <row r="28">
          <cell r="B28">
            <v>27.61666666666667</v>
          </cell>
          <cell r="C28">
            <v>33</v>
          </cell>
          <cell r="D28">
            <v>21.2</v>
          </cell>
          <cell r="E28">
            <v>67.08333333333333</v>
          </cell>
          <cell r="F28">
            <v>81</v>
          </cell>
          <cell r="G28">
            <v>46</v>
          </cell>
          <cell r="H28">
            <v>21.6</v>
          </cell>
          <cell r="I28" t="str">
            <v>NO</v>
          </cell>
          <cell r="J28">
            <v>51.84</v>
          </cell>
          <cell r="K28">
            <v>0</v>
          </cell>
        </row>
        <row r="29">
          <cell r="B29">
            <v>22.8875</v>
          </cell>
          <cell r="C29">
            <v>28.8</v>
          </cell>
          <cell r="D29">
            <v>19.1</v>
          </cell>
          <cell r="E29">
            <v>83.08333333333333</v>
          </cell>
          <cell r="F29">
            <v>95</v>
          </cell>
          <cell r="G29">
            <v>64</v>
          </cell>
          <cell r="H29">
            <v>20.16</v>
          </cell>
          <cell r="I29" t="str">
            <v>NO</v>
          </cell>
          <cell r="J29">
            <v>45.72</v>
          </cell>
          <cell r="K29">
            <v>17.6</v>
          </cell>
        </row>
        <row r="30">
          <cell r="B30">
            <v>24.441666666666666</v>
          </cell>
          <cell r="C30">
            <v>30.2</v>
          </cell>
          <cell r="D30">
            <v>21.5</v>
          </cell>
          <cell r="E30">
            <v>85.04166666666667</v>
          </cell>
          <cell r="F30">
            <v>95</v>
          </cell>
          <cell r="G30">
            <v>61</v>
          </cell>
          <cell r="H30">
            <v>11.88</v>
          </cell>
          <cell r="I30" t="str">
            <v>NO</v>
          </cell>
          <cell r="J30">
            <v>28.44</v>
          </cell>
          <cell r="K30">
            <v>2</v>
          </cell>
        </row>
        <row r="31">
          <cell r="B31">
            <v>24.52083333333333</v>
          </cell>
          <cell r="C31">
            <v>30.8</v>
          </cell>
          <cell r="D31">
            <v>21</v>
          </cell>
          <cell r="E31">
            <v>83</v>
          </cell>
          <cell r="F31">
            <v>96</v>
          </cell>
          <cell r="G31">
            <v>55</v>
          </cell>
          <cell r="H31">
            <v>9</v>
          </cell>
          <cell r="I31" t="str">
            <v>NE</v>
          </cell>
          <cell r="J31">
            <v>24.12</v>
          </cell>
          <cell r="K31">
            <v>0.6</v>
          </cell>
        </row>
        <row r="32">
          <cell r="B32">
            <v>25.5875</v>
          </cell>
          <cell r="C32">
            <v>31.9</v>
          </cell>
          <cell r="D32">
            <v>21.4</v>
          </cell>
          <cell r="E32">
            <v>72.375</v>
          </cell>
          <cell r="F32">
            <v>91</v>
          </cell>
          <cell r="G32">
            <v>49</v>
          </cell>
          <cell r="H32">
            <v>10.8</v>
          </cell>
          <cell r="I32" t="str">
            <v>SE</v>
          </cell>
          <cell r="J32">
            <v>31.68</v>
          </cell>
          <cell r="K32">
            <v>0</v>
          </cell>
        </row>
        <row r="33">
          <cell r="B33">
            <v>26.020833333333332</v>
          </cell>
          <cell r="C33">
            <v>33.3</v>
          </cell>
          <cell r="D33">
            <v>20.3</v>
          </cell>
          <cell r="E33">
            <v>66.20833333333333</v>
          </cell>
          <cell r="F33">
            <v>92</v>
          </cell>
          <cell r="G33">
            <v>32</v>
          </cell>
          <cell r="H33">
            <v>12.6</v>
          </cell>
          <cell r="I33" t="str">
            <v>SE</v>
          </cell>
          <cell r="J33">
            <v>25.2</v>
          </cell>
          <cell r="K33">
            <v>0</v>
          </cell>
        </row>
        <row r="34">
          <cell r="B34">
            <v>25.77916666666667</v>
          </cell>
          <cell r="C34">
            <v>33.9</v>
          </cell>
          <cell r="D34">
            <v>18.4</v>
          </cell>
          <cell r="E34">
            <v>59.125</v>
          </cell>
          <cell r="F34">
            <v>89</v>
          </cell>
          <cell r="G34">
            <v>21</v>
          </cell>
          <cell r="H34">
            <v>11.52</v>
          </cell>
          <cell r="I34" t="str">
            <v>SE</v>
          </cell>
          <cell r="J34">
            <v>32.04</v>
          </cell>
          <cell r="K34">
            <v>0</v>
          </cell>
        </row>
        <row r="35">
          <cell r="B35">
            <v>26.29583333333333</v>
          </cell>
          <cell r="C35">
            <v>34.2</v>
          </cell>
          <cell r="D35">
            <v>18.4</v>
          </cell>
          <cell r="E35">
            <v>54.25</v>
          </cell>
          <cell r="F35">
            <v>83</v>
          </cell>
          <cell r="G35">
            <v>27</v>
          </cell>
          <cell r="H35">
            <v>18.36</v>
          </cell>
          <cell r="I35" t="str">
            <v>SE</v>
          </cell>
          <cell r="J35">
            <v>39.96</v>
          </cell>
          <cell r="K35">
            <v>0</v>
          </cell>
        </row>
        <row r="36">
          <cell r="I36" t="str">
            <v>SE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9">
        <row r="5">
          <cell r="B5" t="str">
            <v>**</v>
          </cell>
          <cell r="C5" t="str">
            <v>**</v>
          </cell>
          <cell r="D5" t="str">
            <v>**</v>
          </cell>
          <cell r="E5" t="str">
            <v>**</v>
          </cell>
          <cell r="F5" t="str">
            <v>**</v>
          </cell>
          <cell r="G5" t="str">
            <v>**</v>
          </cell>
          <cell r="H5" t="str">
            <v>**</v>
          </cell>
          <cell r="I5" t="str">
            <v>**</v>
          </cell>
          <cell r="J5" t="str">
            <v>**</v>
          </cell>
          <cell r="K5" t="str">
            <v>**</v>
          </cell>
        </row>
        <row r="6">
          <cell r="B6" t="str">
            <v>**</v>
          </cell>
          <cell r="C6" t="str">
            <v>**</v>
          </cell>
          <cell r="D6" t="str">
            <v>**</v>
          </cell>
          <cell r="E6" t="str">
            <v>**</v>
          </cell>
          <cell r="F6" t="str">
            <v>**</v>
          </cell>
          <cell r="G6" t="str">
            <v>**</v>
          </cell>
          <cell r="H6" t="str">
            <v>**</v>
          </cell>
          <cell r="I6" t="str">
            <v>**</v>
          </cell>
          <cell r="J6" t="str">
            <v>**</v>
          </cell>
          <cell r="K6" t="str">
            <v>**</v>
          </cell>
        </row>
        <row r="7">
          <cell r="B7" t="str">
            <v>**</v>
          </cell>
          <cell r="C7" t="str">
            <v>**</v>
          </cell>
          <cell r="D7" t="str">
            <v>**</v>
          </cell>
          <cell r="E7" t="str">
            <v>**</v>
          </cell>
          <cell r="F7" t="str">
            <v>**</v>
          </cell>
          <cell r="G7" t="str">
            <v>**</v>
          </cell>
          <cell r="H7" t="str">
            <v>**</v>
          </cell>
          <cell r="I7" t="str">
            <v>**</v>
          </cell>
          <cell r="J7" t="str">
            <v>**</v>
          </cell>
          <cell r="K7" t="str">
            <v>**</v>
          </cell>
        </row>
        <row r="8">
          <cell r="B8" t="str">
            <v>**</v>
          </cell>
          <cell r="C8" t="str">
            <v>**</v>
          </cell>
          <cell r="D8" t="str">
            <v>**</v>
          </cell>
          <cell r="E8" t="str">
            <v>**</v>
          </cell>
          <cell r="F8" t="str">
            <v>**</v>
          </cell>
          <cell r="G8" t="str">
            <v>**</v>
          </cell>
          <cell r="H8" t="str">
            <v>**</v>
          </cell>
          <cell r="I8" t="str">
            <v>**</v>
          </cell>
          <cell r="J8" t="str">
            <v>**</v>
          </cell>
          <cell r="K8" t="str">
            <v>**</v>
          </cell>
        </row>
        <row r="9">
          <cell r="B9" t="str">
            <v>**</v>
          </cell>
          <cell r="C9" t="str">
            <v>**</v>
          </cell>
          <cell r="D9" t="str">
            <v>**</v>
          </cell>
          <cell r="E9" t="str">
            <v>**</v>
          </cell>
          <cell r="F9" t="str">
            <v>**</v>
          </cell>
          <cell r="G9" t="str">
            <v>**</v>
          </cell>
          <cell r="H9" t="str">
            <v>**</v>
          </cell>
          <cell r="I9" t="str">
            <v>**</v>
          </cell>
          <cell r="J9" t="str">
            <v>**</v>
          </cell>
          <cell r="K9" t="str">
            <v>**</v>
          </cell>
        </row>
        <row r="10">
          <cell r="B10" t="str">
            <v>**</v>
          </cell>
          <cell r="C10" t="str">
            <v>**</v>
          </cell>
          <cell r="D10" t="str">
            <v>**</v>
          </cell>
          <cell r="E10" t="str">
            <v>**</v>
          </cell>
          <cell r="F10" t="str">
            <v>**</v>
          </cell>
          <cell r="G10" t="str">
            <v>**</v>
          </cell>
          <cell r="H10" t="str">
            <v>**</v>
          </cell>
          <cell r="I10" t="str">
            <v>**</v>
          </cell>
          <cell r="J10" t="str">
            <v>**</v>
          </cell>
          <cell r="K10" t="str">
            <v>**</v>
          </cell>
        </row>
        <row r="11">
          <cell r="B11" t="str">
            <v>**</v>
          </cell>
          <cell r="C11" t="str">
            <v>**</v>
          </cell>
          <cell r="D11" t="str">
            <v>**</v>
          </cell>
          <cell r="E11" t="str">
            <v>**</v>
          </cell>
          <cell r="F11" t="str">
            <v>**</v>
          </cell>
          <cell r="G11" t="str">
            <v>**</v>
          </cell>
          <cell r="H11" t="str">
            <v>**</v>
          </cell>
          <cell r="I11" t="str">
            <v>**</v>
          </cell>
          <cell r="J11" t="str">
            <v>**</v>
          </cell>
          <cell r="K11" t="str">
            <v>**</v>
          </cell>
        </row>
        <row r="12">
          <cell r="B12" t="str">
            <v>**</v>
          </cell>
          <cell r="C12" t="str">
            <v>**</v>
          </cell>
          <cell r="D12" t="str">
            <v>**</v>
          </cell>
          <cell r="E12" t="str">
            <v>**</v>
          </cell>
          <cell r="F12" t="str">
            <v>**</v>
          </cell>
          <cell r="G12" t="str">
            <v>**</v>
          </cell>
          <cell r="H12" t="str">
            <v>**</v>
          </cell>
          <cell r="I12" t="str">
            <v>**</v>
          </cell>
          <cell r="J12" t="str">
            <v>**</v>
          </cell>
          <cell r="K12" t="str">
            <v>**</v>
          </cell>
        </row>
        <row r="13">
          <cell r="B13" t="str">
            <v>**</v>
          </cell>
          <cell r="C13" t="str">
            <v>**</v>
          </cell>
          <cell r="D13" t="str">
            <v>**</v>
          </cell>
          <cell r="E13" t="str">
            <v>**</v>
          </cell>
          <cell r="F13" t="str">
            <v>**</v>
          </cell>
          <cell r="G13" t="str">
            <v>**</v>
          </cell>
          <cell r="H13" t="str">
            <v>**</v>
          </cell>
          <cell r="I13" t="str">
            <v>**</v>
          </cell>
          <cell r="J13" t="str">
            <v>**</v>
          </cell>
          <cell r="K13" t="str">
            <v>**</v>
          </cell>
        </row>
        <row r="14">
          <cell r="B14" t="str">
            <v>**</v>
          </cell>
          <cell r="C14" t="str">
            <v>**</v>
          </cell>
          <cell r="D14" t="str">
            <v>**</v>
          </cell>
          <cell r="E14" t="str">
            <v>**</v>
          </cell>
          <cell r="F14" t="str">
            <v>**</v>
          </cell>
          <cell r="G14" t="str">
            <v>**</v>
          </cell>
          <cell r="H14" t="str">
            <v>**</v>
          </cell>
          <cell r="I14" t="str">
            <v>**</v>
          </cell>
          <cell r="J14" t="str">
            <v>**</v>
          </cell>
          <cell r="K14" t="str">
            <v>**</v>
          </cell>
        </row>
        <row r="15">
          <cell r="B15" t="str">
            <v>**</v>
          </cell>
          <cell r="C15" t="str">
            <v>**</v>
          </cell>
          <cell r="D15" t="str">
            <v>**</v>
          </cell>
          <cell r="E15" t="str">
            <v>**</v>
          </cell>
          <cell r="F15" t="str">
            <v>**</v>
          </cell>
          <cell r="G15" t="str">
            <v>**</v>
          </cell>
          <cell r="H15" t="str">
            <v>**</v>
          </cell>
          <cell r="I15" t="str">
            <v>**</v>
          </cell>
          <cell r="J15" t="str">
            <v>**</v>
          </cell>
          <cell r="K15" t="str">
            <v>**</v>
          </cell>
        </row>
        <row r="16">
          <cell r="B16" t="str">
            <v>**</v>
          </cell>
          <cell r="C16" t="str">
            <v>**</v>
          </cell>
          <cell r="D16" t="str">
            <v>**</v>
          </cell>
          <cell r="E16" t="str">
            <v>**</v>
          </cell>
          <cell r="F16" t="str">
            <v>**</v>
          </cell>
          <cell r="G16" t="str">
            <v>**</v>
          </cell>
          <cell r="H16" t="str">
            <v>**</v>
          </cell>
          <cell r="I16" t="str">
            <v>**</v>
          </cell>
          <cell r="J16" t="str">
            <v>**</v>
          </cell>
          <cell r="K16" t="str">
            <v>**</v>
          </cell>
        </row>
        <row r="17">
          <cell r="B17" t="str">
            <v>**</v>
          </cell>
          <cell r="C17" t="str">
            <v>**</v>
          </cell>
          <cell r="D17" t="str">
            <v>**</v>
          </cell>
          <cell r="E17" t="str">
            <v>**</v>
          </cell>
          <cell r="F17" t="str">
            <v>**</v>
          </cell>
          <cell r="G17" t="str">
            <v>**</v>
          </cell>
          <cell r="H17" t="str">
            <v>**</v>
          </cell>
          <cell r="I17" t="str">
            <v>**</v>
          </cell>
          <cell r="J17" t="str">
            <v>**</v>
          </cell>
          <cell r="K17" t="str">
            <v>**</v>
          </cell>
        </row>
        <row r="18">
          <cell r="B18" t="str">
            <v>**</v>
          </cell>
          <cell r="C18" t="str">
            <v>**</v>
          </cell>
          <cell r="D18" t="str">
            <v>**</v>
          </cell>
          <cell r="E18" t="str">
            <v>**</v>
          </cell>
          <cell r="F18" t="str">
            <v>**</v>
          </cell>
          <cell r="G18" t="str">
            <v>**</v>
          </cell>
          <cell r="H18" t="str">
            <v>**</v>
          </cell>
          <cell r="I18" t="str">
            <v>**</v>
          </cell>
          <cell r="J18" t="str">
            <v>**</v>
          </cell>
          <cell r="K18" t="str">
            <v>**</v>
          </cell>
        </row>
        <row r="19">
          <cell r="B19" t="str">
            <v>**</v>
          </cell>
          <cell r="C19" t="str">
            <v>**</v>
          </cell>
          <cell r="D19" t="str">
            <v>**</v>
          </cell>
          <cell r="E19" t="str">
            <v>**</v>
          </cell>
          <cell r="F19" t="str">
            <v>**</v>
          </cell>
          <cell r="G19" t="str">
            <v>**</v>
          </cell>
          <cell r="H19" t="str">
            <v>**</v>
          </cell>
          <cell r="I19" t="str">
            <v>**</v>
          </cell>
          <cell r="J19" t="str">
            <v>**</v>
          </cell>
          <cell r="K19" t="str">
            <v>**</v>
          </cell>
        </row>
        <row r="20">
          <cell r="B20" t="str">
            <v>**</v>
          </cell>
          <cell r="C20" t="str">
            <v>**</v>
          </cell>
          <cell r="D20" t="str">
            <v>**</v>
          </cell>
          <cell r="E20" t="str">
            <v>**</v>
          </cell>
          <cell r="F20" t="str">
            <v>**</v>
          </cell>
          <cell r="G20" t="str">
            <v>**</v>
          </cell>
          <cell r="H20" t="str">
            <v>**</v>
          </cell>
          <cell r="I20" t="str">
            <v>**</v>
          </cell>
          <cell r="J20" t="str">
            <v>**</v>
          </cell>
          <cell r="K20" t="str">
            <v>**</v>
          </cell>
        </row>
        <row r="21">
          <cell r="B21" t="str">
            <v>**</v>
          </cell>
          <cell r="C21" t="str">
            <v>**</v>
          </cell>
          <cell r="D21" t="str">
            <v>**</v>
          </cell>
          <cell r="E21" t="str">
            <v>**</v>
          </cell>
          <cell r="F21" t="str">
            <v>**</v>
          </cell>
          <cell r="G21" t="str">
            <v>**</v>
          </cell>
          <cell r="H21" t="str">
            <v>**</v>
          </cell>
          <cell r="I21" t="str">
            <v>**</v>
          </cell>
          <cell r="J21" t="str">
            <v>**</v>
          </cell>
          <cell r="K21" t="str">
            <v>**</v>
          </cell>
        </row>
        <row r="22">
          <cell r="B22" t="str">
            <v>**</v>
          </cell>
          <cell r="C22" t="str">
            <v>**</v>
          </cell>
          <cell r="D22" t="str">
            <v>**</v>
          </cell>
          <cell r="E22" t="str">
            <v>**</v>
          </cell>
          <cell r="F22" t="str">
            <v>**</v>
          </cell>
          <cell r="G22" t="str">
            <v>**</v>
          </cell>
          <cell r="H22" t="str">
            <v>**</v>
          </cell>
          <cell r="I22" t="str">
            <v>**</v>
          </cell>
          <cell r="J22" t="str">
            <v>**</v>
          </cell>
          <cell r="K22" t="str">
            <v>**</v>
          </cell>
        </row>
        <row r="23">
          <cell r="B23" t="str">
            <v>**</v>
          </cell>
          <cell r="C23" t="str">
            <v>**</v>
          </cell>
          <cell r="D23" t="str">
            <v>**</v>
          </cell>
          <cell r="E23" t="str">
            <v>**</v>
          </cell>
          <cell r="F23" t="str">
            <v>**</v>
          </cell>
          <cell r="G23" t="str">
            <v>**</v>
          </cell>
          <cell r="H23" t="str">
            <v>**</v>
          </cell>
          <cell r="I23" t="str">
            <v>**</v>
          </cell>
          <cell r="J23" t="str">
            <v>**</v>
          </cell>
          <cell r="K23" t="str">
            <v>**</v>
          </cell>
        </row>
        <row r="24">
          <cell r="B24" t="str">
            <v>**</v>
          </cell>
          <cell r="C24" t="str">
            <v>**</v>
          </cell>
          <cell r="D24" t="str">
            <v>**</v>
          </cell>
          <cell r="E24" t="str">
            <v>**</v>
          </cell>
          <cell r="F24" t="str">
            <v>**</v>
          </cell>
          <cell r="G24" t="str">
            <v>**</v>
          </cell>
          <cell r="H24" t="str">
            <v>**</v>
          </cell>
          <cell r="I24" t="str">
            <v>**</v>
          </cell>
          <cell r="J24" t="str">
            <v>**</v>
          </cell>
          <cell r="K24" t="str">
            <v>**</v>
          </cell>
        </row>
        <row r="25">
          <cell r="B25" t="str">
            <v>**</v>
          </cell>
          <cell r="C25" t="str">
            <v>**</v>
          </cell>
          <cell r="D25" t="str">
            <v>**</v>
          </cell>
          <cell r="E25" t="str">
            <v>**</v>
          </cell>
          <cell r="F25" t="str">
            <v>**</v>
          </cell>
          <cell r="G25" t="str">
            <v>**</v>
          </cell>
          <cell r="H25" t="str">
            <v>**</v>
          </cell>
          <cell r="I25" t="str">
            <v>**</v>
          </cell>
          <cell r="J25" t="str">
            <v>**</v>
          </cell>
          <cell r="K25" t="str">
            <v>**</v>
          </cell>
        </row>
        <row r="26">
          <cell r="B26" t="str">
            <v>**</v>
          </cell>
          <cell r="C26" t="str">
            <v>**</v>
          </cell>
          <cell r="D26" t="str">
            <v>**</v>
          </cell>
          <cell r="E26" t="str">
            <v>**</v>
          </cell>
          <cell r="F26" t="str">
            <v>**</v>
          </cell>
          <cell r="G26" t="str">
            <v>**</v>
          </cell>
          <cell r="H26" t="str">
            <v>**</v>
          </cell>
          <cell r="I26" t="str">
            <v>**</v>
          </cell>
          <cell r="J26" t="str">
            <v>**</v>
          </cell>
          <cell r="K26" t="str">
            <v>**</v>
          </cell>
        </row>
        <row r="27">
          <cell r="B27" t="str">
            <v>**</v>
          </cell>
          <cell r="C27" t="str">
            <v>**</v>
          </cell>
          <cell r="D27" t="str">
            <v>**</v>
          </cell>
          <cell r="E27" t="str">
            <v>**</v>
          </cell>
          <cell r="F27" t="str">
            <v>**</v>
          </cell>
          <cell r="G27" t="str">
            <v>**</v>
          </cell>
          <cell r="H27" t="str">
            <v>**</v>
          </cell>
          <cell r="I27" t="str">
            <v>**</v>
          </cell>
          <cell r="J27" t="str">
            <v>**</v>
          </cell>
          <cell r="K27" t="str">
            <v>**</v>
          </cell>
        </row>
        <row r="28">
          <cell r="B28" t="str">
            <v>**</v>
          </cell>
          <cell r="C28" t="str">
            <v>**</v>
          </cell>
          <cell r="D28" t="str">
            <v>**</v>
          </cell>
          <cell r="E28" t="str">
            <v>**</v>
          </cell>
          <cell r="F28" t="str">
            <v>**</v>
          </cell>
          <cell r="G28" t="str">
            <v>**</v>
          </cell>
          <cell r="H28" t="str">
            <v>**</v>
          </cell>
          <cell r="I28" t="str">
            <v>**</v>
          </cell>
          <cell r="J28" t="str">
            <v>**</v>
          </cell>
          <cell r="K28" t="str">
            <v>**</v>
          </cell>
        </row>
        <row r="29">
          <cell r="B29" t="str">
            <v>**</v>
          </cell>
          <cell r="C29" t="str">
            <v>**</v>
          </cell>
          <cell r="D29" t="str">
            <v>**</v>
          </cell>
          <cell r="E29" t="str">
            <v>**</v>
          </cell>
          <cell r="F29" t="str">
            <v>**</v>
          </cell>
          <cell r="G29" t="str">
            <v>**</v>
          </cell>
          <cell r="H29" t="str">
            <v>**</v>
          </cell>
          <cell r="I29" t="str">
            <v>**</v>
          </cell>
          <cell r="J29" t="str">
            <v>**</v>
          </cell>
          <cell r="K29" t="str">
            <v>**</v>
          </cell>
        </row>
        <row r="30">
          <cell r="B30" t="str">
            <v>**</v>
          </cell>
          <cell r="C30" t="str">
            <v>**</v>
          </cell>
          <cell r="D30" t="str">
            <v>**</v>
          </cell>
          <cell r="E30" t="str">
            <v>**</v>
          </cell>
          <cell r="F30" t="str">
            <v>**</v>
          </cell>
          <cell r="G30" t="str">
            <v>**</v>
          </cell>
          <cell r="H30" t="str">
            <v>**</v>
          </cell>
          <cell r="I30" t="str">
            <v>**</v>
          </cell>
          <cell r="J30" t="str">
            <v>**</v>
          </cell>
          <cell r="K30" t="str">
            <v>**</v>
          </cell>
        </row>
        <row r="31">
          <cell r="B31" t="str">
            <v>**</v>
          </cell>
          <cell r="C31" t="str">
            <v>**</v>
          </cell>
          <cell r="D31" t="str">
            <v>**</v>
          </cell>
          <cell r="E31" t="str">
            <v>**</v>
          </cell>
          <cell r="F31" t="str">
            <v>**</v>
          </cell>
          <cell r="G31" t="str">
            <v>**</v>
          </cell>
          <cell r="H31" t="str">
            <v>**</v>
          </cell>
          <cell r="I31" t="str">
            <v>**</v>
          </cell>
          <cell r="J31" t="str">
            <v>**</v>
          </cell>
          <cell r="K31" t="str">
            <v>**</v>
          </cell>
        </row>
        <row r="32">
          <cell r="B32" t="str">
            <v>**</v>
          </cell>
          <cell r="C32" t="str">
            <v>**</v>
          </cell>
          <cell r="D32" t="str">
            <v>**</v>
          </cell>
          <cell r="E32" t="str">
            <v>**</v>
          </cell>
          <cell r="F32" t="str">
            <v>**</v>
          </cell>
          <cell r="G32" t="str">
            <v>**</v>
          </cell>
          <cell r="H32" t="str">
            <v>**</v>
          </cell>
          <cell r="I32" t="str">
            <v>**</v>
          </cell>
          <cell r="J32" t="str">
            <v>**</v>
          </cell>
          <cell r="K32" t="str">
            <v>**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  <row r="36">
          <cell r="I36" t="str">
            <v>SO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9">
        <row r="5">
          <cell r="B5">
            <v>23.208333333333332</v>
          </cell>
          <cell r="C5">
            <v>31.3</v>
          </cell>
          <cell r="D5">
            <v>15.8</v>
          </cell>
          <cell r="E5">
            <v>69.79166666666667</v>
          </cell>
          <cell r="F5">
            <v>94</v>
          </cell>
          <cell r="G5">
            <v>43</v>
          </cell>
          <cell r="H5">
            <v>15.84</v>
          </cell>
          <cell r="I5" t="str">
            <v>NE</v>
          </cell>
          <cell r="J5">
            <v>34.2</v>
          </cell>
          <cell r="K5">
            <v>0</v>
          </cell>
        </row>
        <row r="6">
          <cell r="B6">
            <v>23.145833333333332</v>
          </cell>
          <cell r="C6">
            <v>32.3</v>
          </cell>
          <cell r="D6">
            <v>15.9</v>
          </cell>
          <cell r="E6">
            <v>66.25</v>
          </cell>
          <cell r="F6">
            <v>88</v>
          </cell>
          <cell r="G6">
            <v>34</v>
          </cell>
          <cell r="H6">
            <v>25.56</v>
          </cell>
          <cell r="I6" t="str">
            <v>SE</v>
          </cell>
          <cell r="J6">
            <v>38.52</v>
          </cell>
          <cell r="K6">
            <v>0</v>
          </cell>
        </row>
        <row r="7">
          <cell r="B7">
            <v>26.441666666666666</v>
          </cell>
          <cell r="C7">
            <v>34.6</v>
          </cell>
          <cell r="D7">
            <v>18.9</v>
          </cell>
          <cell r="E7">
            <v>57.666666666666664</v>
          </cell>
          <cell r="F7">
            <v>89</v>
          </cell>
          <cell r="G7">
            <v>29</v>
          </cell>
          <cell r="H7">
            <v>20.88</v>
          </cell>
          <cell r="I7" t="str">
            <v>NE</v>
          </cell>
          <cell r="J7">
            <v>35.64</v>
          </cell>
          <cell r="K7">
            <v>0</v>
          </cell>
        </row>
        <row r="8">
          <cell r="B8">
            <v>26.795833333333334</v>
          </cell>
          <cell r="C8">
            <v>31.9</v>
          </cell>
          <cell r="D8">
            <v>22.2</v>
          </cell>
          <cell r="E8">
            <v>54.791666666666664</v>
          </cell>
          <cell r="F8">
            <v>66</v>
          </cell>
          <cell r="G8">
            <v>39</v>
          </cell>
          <cell r="H8">
            <v>14.04</v>
          </cell>
          <cell r="I8" t="str">
            <v>NO</v>
          </cell>
          <cell r="J8">
            <v>23.76</v>
          </cell>
          <cell r="K8">
            <v>0</v>
          </cell>
        </row>
        <row r="9">
          <cell r="B9">
            <v>26.7625</v>
          </cell>
          <cell r="C9">
            <v>32.8</v>
          </cell>
          <cell r="D9">
            <v>22.2</v>
          </cell>
          <cell r="E9">
            <v>58.75</v>
          </cell>
          <cell r="F9">
            <v>75</v>
          </cell>
          <cell r="G9">
            <v>34</v>
          </cell>
          <cell r="H9">
            <v>23.04</v>
          </cell>
          <cell r="I9" t="str">
            <v>NO</v>
          </cell>
          <cell r="J9">
            <v>53.28</v>
          </cell>
          <cell r="K9">
            <v>0</v>
          </cell>
        </row>
        <row r="10">
          <cell r="B10">
            <v>26.433333333333337</v>
          </cell>
          <cell r="C10">
            <v>33.1</v>
          </cell>
          <cell r="D10">
            <v>19.9</v>
          </cell>
          <cell r="E10">
            <v>58.25</v>
          </cell>
          <cell r="F10">
            <v>78</v>
          </cell>
          <cell r="G10">
            <v>36</v>
          </cell>
          <cell r="H10">
            <v>23.4</v>
          </cell>
          <cell r="I10" t="str">
            <v>NO</v>
          </cell>
          <cell r="J10">
            <v>43.56</v>
          </cell>
          <cell r="K10">
            <v>0</v>
          </cell>
        </row>
        <row r="11">
          <cell r="B11">
            <v>20.975</v>
          </cell>
          <cell r="C11">
            <v>26.7</v>
          </cell>
          <cell r="D11">
            <v>17.4</v>
          </cell>
          <cell r="E11">
            <v>82.58333333333333</v>
          </cell>
          <cell r="F11">
            <v>96</v>
          </cell>
          <cell r="G11">
            <v>57</v>
          </cell>
          <cell r="H11">
            <v>36.72</v>
          </cell>
          <cell r="I11" t="str">
            <v>NE</v>
          </cell>
          <cell r="J11">
            <v>56.52</v>
          </cell>
          <cell r="K11">
            <v>52</v>
          </cell>
        </row>
        <row r="12">
          <cell r="B12">
            <v>22.13333333333333</v>
          </cell>
          <cell r="C12">
            <v>28.1</v>
          </cell>
          <cell r="D12">
            <v>16.6</v>
          </cell>
          <cell r="E12">
            <v>75.5</v>
          </cell>
          <cell r="F12">
            <v>94</v>
          </cell>
          <cell r="G12">
            <v>52</v>
          </cell>
          <cell r="H12">
            <v>20.88</v>
          </cell>
          <cell r="I12" t="str">
            <v>SE</v>
          </cell>
          <cell r="J12">
            <v>30.96</v>
          </cell>
          <cell r="K12">
            <v>0</v>
          </cell>
        </row>
        <row r="13">
          <cell r="B13">
            <v>23.3625</v>
          </cell>
          <cell r="C13">
            <v>29.4</v>
          </cell>
          <cell r="D13">
            <v>19</v>
          </cell>
          <cell r="E13">
            <v>68.875</v>
          </cell>
          <cell r="F13">
            <v>88</v>
          </cell>
          <cell r="G13">
            <v>43</v>
          </cell>
          <cell r="H13">
            <v>26.64</v>
          </cell>
          <cell r="I13" t="str">
            <v>NE</v>
          </cell>
          <cell r="J13">
            <v>41.04</v>
          </cell>
          <cell r="K13">
            <v>0</v>
          </cell>
        </row>
        <row r="14">
          <cell r="B14">
            <v>24.45</v>
          </cell>
          <cell r="C14">
            <v>31.5</v>
          </cell>
          <cell r="D14">
            <v>18.7</v>
          </cell>
          <cell r="E14">
            <v>58.875</v>
          </cell>
          <cell r="F14">
            <v>79</v>
          </cell>
          <cell r="G14">
            <v>31</v>
          </cell>
          <cell r="H14">
            <v>29.88</v>
          </cell>
          <cell r="I14" t="str">
            <v>NE</v>
          </cell>
          <cell r="J14">
            <v>51.12</v>
          </cell>
          <cell r="K14">
            <v>0</v>
          </cell>
        </row>
        <row r="15">
          <cell r="B15">
            <v>27.233333333333338</v>
          </cell>
          <cell r="C15">
            <v>33.4</v>
          </cell>
          <cell r="D15">
            <v>22.2</v>
          </cell>
          <cell r="E15">
            <v>53.75</v>
          </cell>
          <cell r="F15">
            <v>64</v>
          </cell>
          <cell r="G15">
            <v>41</v>
          </cell>
          <cell r="H15">
            <v>28.08</v>
          </cell>
          <cell r="I15" t="str">
            <v>NO</v>
          </cell>
          <cell r="J15">
            <v>48.96</v>
          </cell>
          <cell r="K15">
            <v>0</v>
          </cell>
        </row>
        <row r="16">
          <cell r="B16">
            <v>22.558333333333337</v>
          </cell>
          <cell r="C16">
            <v>28.6</v>
          </cell>
          <cell r="D16">
            <v>17.1</v>
          </cell>
          <cell r="E16">
            <v>75.45833333333333</v>
          </cell>
          <cell r="F16">
            <v>95</v>
          </cell>
          <cell r="G16">
            <v>53</v>
          </cell>
          <cell r="H16">
            <v>30.24</v>
          </cell>
          <cell r="I16" t="str">
            <v>NO</v>
          </cell>
          <cell r="J16">
            <v>45</v>
          </cell>
          <cell r="K16">
            <v>22.2</v>
          </cell>
        </row>
        <row r="17">
          <cell r="B17">
            <v>20.85</v>
          </cell>
          <cell r="C17">
            <v>27.4</v>
          </cell>
          <cell r="D17">
            <v>15</v>
          </cell>
          <cell r="E17">
            <v>75.08333333333333</v>
          </cell>
          <cell r="F17">
            <v>88</v>
          </cell>
          <cell r="G17">
            <v>59</v>
          </cell>
          <cell r="H17">
            <v>21.96</v>
          </cell>
          <cell r="I17" t="str">
            <v>NE</v>
          </cell>
          <cell r="J17">
            <v>29.88</v>
          </cell>
          <cell r="K17">
            <v>0</v>
          </cell>
        </row>
        <row r="18">
          <cell r="B18">
            <v>26.30416666666666</v>
          </cell>
          <cell r="C18">
            <v>32.8</v>
          </cell>
          <cell r="D18">
            <v>21.4</v>
          </cell>
          <cell r="E18">
            <v>66.75</v>
          </cell>
          <cell r="F18">
            <v>84</v>
          </cell>
          <cell r="G18">
            <v>43</v>
          </cell>
          <cell r="H18">
            <v>24.84</v>
          </cell>
          <cell r="I18" t="str">
            <v>NE</v>
          </cell>
          <cell r="J18">
            <v>39.24</v>
          </cell>
          <cell r="K18">
            <v>0</v>
          </cell>
        </row>
        <row r="19">
          <cell r="B19">
            <v>26.741666666666664</v>
          </cell>
          <cell r="C19">
            <v>33.6</v>
          </cell>
          <cell r="D19">
            <v>20.9</v>
          </cell>
          <cell r="E19">
            <v>64.08333333333333</v>
          </cell>
          <cell r="F19">
            <v>84</v>
          </cell>
          <cell r="G19">
            <v>42</v>
          </cell>
          <cell r="H19">
            <v>33.48</v>
          </cell>
          <cell r="I19" t="str">
            <v>NO</v>
          </cell>
          <cell r="J19">
            <v>54.36</v>
          </cell>
          <cell r="K19">
            <v>0</v>
          </cell>
        </row>
        <row r="20">
          <cell r="B20">
            <v>25.3375</v>
          </cell>
          <cell r="C20">
            <v>32.5</v>
          </cell>
          <cell r="D20">
            <v>20.8</v>
          </cell>
          <cell r="E20">
            <v>70.45833333333333</v>
          </cell>
          <cell r="F20">
            <v>86</v>
          </cell>
          <cell r="G20">
            <v>49</v>
          </cell>
          <cell r="H20">
            <v>33.48</v>
          </cell>
          <cell r="I20" t="str">
            <v>NE</v>
          </cell>
          <cell r="J20">
            <v>54.36</v>
          </cell>
          <cell r="K20">
            <v>3.4</v>
          </cell>
        </row>
        <row r="21">
          <cell r="B21">
            <v>25.42916666666667</v>
          </cell>
          <cell r="C21">
            <v>31.7</v>
          </cell>
          <cell r="D21">
            <v>20.9</v>
          </cell>
          <cell r="E21">
            <v>76.5</v>
          </cell>
          <cell r="F21">
            <v>92</v>
          </cell>
          <cell r="G21">
            <v>56</v>
          </cell>
          <cell r="H21">
            <v>23.76</v>
          </cell>
          <cell r="I21" t="str">
            <v>NO</v>
          </cell>
          <cell r="J21">
            <v>42.48</v>
          </cell>
          <cell r="K21">
            <v>1.8</v>
          </cell>
        </row>
        <row r="22">
          <cell r="B22">
            <v>23.870833333333334</v>
          </cell>
          <cell r="C22">
            <v>27.6</v>
          </cell>
          <cell r="D22">
            <v>21.1</v>
          </cell>
          <cell r="E22">
            <v>82.75</v>
          </cell>
          <cell r="F22">
            <v>94</v>
          </cell>
          <cell r="G22">
            <v>68</v>
          </cell>
          <cell r="H22">
            <v>23.4</v>
          </cell>
          <cell r="I22" t="str">
            <v>NE</v>
          </cell>
          <cell r="J22">
            <v>48.24</v>
          </cell>
          <cell r="K22">
            <v>17.8</v>
          </cell>
        </row>
        <row r="23">
          <cell r="B23">
            <v>23.9625</v>
          </cell>
          <cell r="C23">
            <v>31.8</v>
          </cell>
          <cell r="D23">
            <v>19.2</v>
          </cell>
          <cell r="E23">
            <v>78.66666666666667</v>
          </cell>
          <cell r="F23">
            <v>93</v>
          </cell>
          <cell r="G23">
            <v>56</v>
          </cell>
          <cell r="H23">
            <v>32.04</v>
          </cell>
          <cell r="I23" t="str">
            <v>NO</v>
          </cell>
          <cell r="J23">
            <v>64.08</v>
          </cell>
          <cell r="K23">
            <v>13.2</v>
          </cell>
        </row>
        <row r="24">
          <cell r="B24">
            <v>22.808333333333337</v>
          </cell>
          <cell r="C24">
            <v>28.7</v>
          </cell>
          <cell r="D24">
            <v>18.8</v>
          </cell>
          <cell r="E24">
            <v>78.45833333333333</v>
          </cell>
          <cell r="F24">
            <v>95</v>
          </cell>
          <cell r="G24">
            <v>55</v>
          </cell>
          <cell r="H24">
            <v>21.24</v>
          </cell>
          <cell r="I24" t="str">
            <v>NE</v>
          </cell>
          <cell r="J24">
            <v>37.8</v>
          </cell>
          <cell r="K24">
            <v>6</v>
          </cell>
        </row>
        <row r="25">
          <cell r="B25">
            <v>25.95</v>
          </cell>
          <cell r="C25">
            <v>30.5</v>
          </cell>
          <cell r="D25">
            <v>22</v>
          </cell>
          <cell r="E25">
            <v>70.79166666666667</v>
          </cell>
          <cell r="F25">
            <v>87</v>
          </cell>
          <cell r="G25">
            <v>51</v>
          </cell>
          <cell r="H25">
            <v>15.48</v>
          </cell>
          <cell r="I25" t="str">
            <v>NO</v>
          </cell>
          <cell r="J25">
            <v>27.72</v>
          </cell>
          <cell r="K25">
            <v>0</v>
          </cell>
        </row>
        <row r="26">
          <cell r="B26">
            <v>22</v>
          </cell>
          <cell r="C26">
            <v>26.1</v>
          </cell>
          <cell r="D26">
            <v>18.3</v>
          </cell>
          <cell r="E26">
            <v>85.375</v>
          </cell>
          <cell r="F26">
            <v>95</v>
          </cell>
          <cell r="G26">
            <v>67</v>
          </cell>
          <cell r="H26">
            <v>29.52</v>
          </cell>
          <cell r="I26" t="str">
            <v>SE</v>
          </cell>
          <cell r="J26">
            <v>63.72</v>
          </cell>
          <cell r="K26">
            <v>18.6</v>
          </cell>
        </row>
        <row r="27">
          <cell r="B27">
            <v>24.633333333333336</v>
          </cell>
          <cell r="C27">
            <v>31.1</v>
          </cell>
          <cell r="D27">
            <v>19.5</v>
          </cell>
          <cell r="E27">
            <v>73.16666666666667</v>
          </cell>
          <cell r="F27">
            <v>93</v>
          </cell>
          <cell r="G27">
            <v>45</v>
          </cell>
          <cell r="H27">
            <v>12.6</v>
          </cell>
          <cell r="I27" t="str">
            <v>NO</v>
          </cell>
          <cell r="J27">
            <v>24.84</v>
          </cell>
          <cell r="K27">
            <v>0</v>
          </cell>
        </row>
        <row r="28">
          <cell r="B28">
            <v>27.329166666666666</v>
          </cell>
          <cell r="C28">
            <v>33.1</v>
          </cell>
          <cell r="D28">
            <v>22.3</v>
          </cell>
          <cell r="E28">
            <v>67.54166666666667</v>
          </cell>
          <cell r="F28">
            <v>86</v>
          </cell>
          <cell r="G28">
            <v>45</v>
          </cell>
          <cell r="H28">
            <v>25.56</v>
          </cell>
          <cell r="I28" t="str">
            <v>NO</v>
          </cell>
          <cell r="J28">
            <v>55.08</v>
          </cell>
          <cell r="K28">
            <v>0</v>
          </cell>
        </row>
        <row r="29">
          <cell r="B29">
            <v>22.975</v>
          </cell>
          <cell r="C29">
            <v>29.1</v>
          </cell>
          <cell r="D29">
            <v>18.9</v>
          </cell>
          <cell r="E29">
            <v>79.70833333333333</v>
          </cell>
          <cell r="F29">
            <v>93</v>
          </cell>
          <cell r="G29">
            <v>61</v>
          </cell>
          <cell r="H29">
            <v>25.2</v>
          </cell>
          <cell r="I29" t="str">
            <v>NE</v>
          </cell>
          <cell r="J29">
            <v>40.32</v>
          </cell>
          <cell r="K29">
            <v>11.8</v>
          </cell>
        </row>
        <row r="30">
          <cell r="B30">
            <v>24.09583333333333</v>
          </cell>
          <cell r="C30">
            <v>30.2</v>
          </cell>
          <cell r="D30">
            <v>20.6</v>
          </cell>
          <cell r="E30">
            <v>84.45833333333333</v>
          </cell>
          <cell r="F30">
            <v>96</v>
          </cell>
          <cell r="G30">
            <v>54</v>
          </cell>
          <cell r="H30">
            <v>12.6</v>
          </cell>
          <cell r="I30" t="str">
            <v>NE</v>
          </cell>
          <cell r="J30">
            <v>25.56</v>
          </cell>
          <cell r="K30">
            <v>0.4</v>
          </cell>
        </row>
        <row r="31">
          <cell r="B31">
            <v>24.09583333333333</v>
          </cell>
          <cell r="C31">
            <v>30.5</v>
          </cell>
          <cell r="D31">
            <v>21.3</v>
          </cell>
          <cell r="E31">
            <v>84.45833333333333</v>
          </cell>
          <cell r="F31">
            <v>96</v>
          </cell>
          <cell r="G31">
            <v>55</v>
          </cell>
          <cell r="H31">
            <v>20.88</v>
          </cell>
          <cell r="I31" t="str">
            <v>NO</v>
          </cell>
          <cell r="J31">
            <v>42.48</v>
          </cell>
          <cell r="K31">
            <v>20</v>
          </cell>
        </row>
        <row r="32">
          <cell r="B32">
            <v>25.42083333333333</v>
          </cell>
          <cell r="C32">
            <v>31.7</v>
          </cell>
          <cell r="D32">
            <v>21.4</v>
          </cell>
          <cell r="E32">
            <v>73.66666666666667</v>
          </cell>
          <cell r="F32">
            <v>89</v>
          </cell>
          <cell r="G32">
            <v>52</v>
          </cell>
          <cell r="H32">
            <v>26.64</v>
          </cell>
          <cell r="I32" t="str">
            <v>NE</v>
          </cell>
          <cell r="J32">
            <v>45.36</v>
          </cell>
          <cell r="K32">
            <v>0</v>
          </cell>
        </row>
        <row r="33">
          <cell r="B33">
            <v>26.529166666666658</v>
          </cell>
          <cell r="C33">
            <v>32.6</v>
          </cell>
          <cell r="D33">
            <v>21.6</v>
          </cell>
          <cell r="E33">
            <v>61.833333333333336</v>
          </cell>
          <cell r="F33">
            <v>80</v>
          </cell>
          <cell r="G33">
            <v>36</v>
          </cell>
          <cell r="H33">
            <v>32.4</v>
          </cell>
          <cell r="I33" t="str">
            <v>NE</v>
          </cell>
          <cell r="J33">
            <v>50.04</v>
          </cell>
          <cell r="K33">
            <v>0</v>
          </cell>
        </row>
        <row r="34">
          <cell r="B34">
            <v>26.495833333333337</v>
          </cell>
          <cell r="C34">
            <v>33.2</v>
          </cell>
          <cell r="D34">
            <v>19.8</v>
          </cell>
          <cell r="E34">
            <v>53.458333333333336</v>
          </cell>
          <cell r="F34">
            <v>82</v>
          </cell>
          <cell r="G34">
            <v>23</v>
          </cell>
          <cell r="H34">
            <v>25.56</v>
          </cell>
          <cell r="I34" t="str">
            <v>NE</v>
          </cell>
          <cell r="J34">
            <v>38.88</v>
          </cell>
          <cell r="K34">
            <v>0</v>
          </cell>
        </row>
        <row r="35">
          <cell r="B35">
            <v>26.66666666666666</v>
          </cell>
          <cell r="C35">
            <v>34.1</v>
          </cell>
          <cell r="D35">
            <v>19.7</v>
          </cell>
          <cell r="E35">
            <v>52.625</v>
          </cell>
          <cell r="F35">
            <v>80</v>
          </cell>
          <cell r="G35">
            <v>27</v>
          </cell>
          <cell r="H35">
            <v>29.52</v>
          </cell>
          <cell r="I35" t="str">
            <v>NE</v>
          </cell>
          <cell r="J35">
            <v>44.28</v>
          </cell>
          <cell r="K35">
            <v>0</v>
          </cell>
        </row>
        <row r="36">
          <cell r="I36" t="str">
            <v>NE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9">
        <row r="5">
          <cell r="B5">
            <v>27.5375</v>
          </cell>
          <cell r="C5">
            <v>33.4</v>
          </cell>
          <cell r="D5">
            <v>20.1</v>
          </cell>
          <cell r="E5">
            <v>59.875</v>
          </cell>
          <cell r="F5">
            <v>85</v>
          </cell>
          <cell r="G5">
            <v>39</v>
          </cell>
          <cell r="H5">
            <v>11.52</v>
          </cell>
          <cell r="I5" t="str">
            <v>SE</v>
          </cell>
          <cell r="J5">
            <v>20.52</v>
          </cell>
          <cell r="K5">
            <v>0</v>
          </cell>
        </row>
        <row r="6">
          <cell r="B6">
            <v>27.105882352941176</v>
          </cell>
          <cell r="C6">
            <v>33.9</v>
          </cell>
          <cell r="D6">
            <v>19.4</v>
          </cell>
          <cell r="E6">
            <v>63.05882352941177</v>
          </cell>
          <cell r="F6">
            <v>95</v>
          </cell>
          <cell r="G6">
            <v>33</v>
          </cell>
          <cell r="H6">
            <v>16.2</v>
          </cell>
          <cell r="I6" t="str">
            <v>NE</v>
          </cell>
          <cell r="J6">
            <v>63</v>
          </cell>
          <cell r="K6">
            <v>32</v>
          </cell>
        </row>
        <row r="7">
          <cell r="B7">
            <v>27.026666666666664</v>
          </cell>
          <cell r="C7">
            <v>32.6</v>
          </cell>
          <cell r="D7">
            <v>20.3</v>
          </cell>
          <cell r="E7">
            <v>64.13333333333334</v>
          </cell>
          <cell r="F7">
            <v>93</v>
          </cell>
          <cell r="G7">
            <v>38</v>
          </cell>
          <cell r="H7">
            <v>10.8</v>
          </cell>
          <cell r="I7" t="str">
            <v>NE</v>
          </cell>
          <cell r="J7">
            <v>23.4</v>
          </cell>
          <cell r="K7">
            <v>0</v>
          </cell>
        </row>
        <row r="8">
          <cell r="B8">
            <v>27.19411764705882</v>
          </cell>
          <cell r="C8">
            <v>31.1</v>
          </cell>
          <cell r="D8">
            <v>21.4</v>
          </cell>
          <cell r="E8">
            <v>62.1764705882353</v>
          </cell>
          <cell r="F8">
            <v>88</v>
          </cell>
          <cell r="G8">
            <v>43</v>
          </cell>
          <cell r="H8">
            <v>9.72</v>
          </cell>
          <cell r="I8" t="str">
            <v>NE</v>
          </cell>
          <cell r="J8">
            <v>21.96</v>
          </cell>
          <cell r="K8">
            <v>0</v>
          </cell>
        </row>
        <row r="9">
          <cell r="B9">
            <v>28.44375</v>
          </cell>
          <cell r="C9">
            <v>33.1</v>
          </cell>
          <cell r="D9">
            <v>22.8</v>
          </cell>
          <cell r="E9">
            <v>58.125</v>
          </cell>
          <cell r="F9">
            <v>88</v>
          </cell>
          <cell r="G9">
            <v>41</v>
          </cell>
          <cell r="H9">
            <v>13.32</v>
          </cell>
          <cell r="I9" t="str">
            <v>NO</v>
          </cell>
          <cell r="J9">
            <v>28.44</v>
          </cell>
          <cell r="K9">
            <v>0</v>
          </cell>
        </row>
        <row r="10">
          <cell r="B10">
            <v>27.06</v>
          </cell>
          <cell r="C10">
            <v>30.4</v>
          </cell>
          <cell r="D10">
            <v>22.8</v>
          </cell>
          <cell r="E10">
            <v>60.266666666666666</v>
          </cell>
          <cell r="F10">
            <v>81</v>
          </cell>
          <cell r="G10">
            <v>40</v>
          </cell>
          <cell r="H10">
            <v>11.52</v>
          </cell>
          <cell r="I10" t="str">
            <v>NO</v>
          </cell>
          <cell r="J10">
            <v>30.96</v>
          </cell>
          <cell r="K10">
            <v>0</v>
          </cell>
        </row>
        <row r="11">
          <cell r="B11">
            <v>25.127272727272725</v>
          </cell>
          <cell r="C11">
            <v>28.9</v>
          </cell>
          <cell r="D11">
            <v>21.5</v>
          </cell>
          <cell r="E11">
            <v>73.36363636363636</v>
          </cell>
          <cell r="F11">
            <v>85</v>
          </cell>
          <cell r="G11">
            <v>59</v>
          </cell>
          <cell r="H11">
            <v>9</v>
          </cell>
          <cell r="I11" t="str">
            <v>SE</v>
          </cell>
          <cell r="J11">
            <v>20.16</v>
          </cell>
          <cell r="K11">
            <v>0.4</v>
          </cell>
        </row>
        <row r="12">
          <cell r="B12">
            <v>26.55384615384615</v>
          </cell>
          <cell r="C12">
            <v>29.8</v>
          </cell>
          <cell r="D12">
            <v>21.4</v>
          </cell>
          <cell r="E12">
            <v>65.53846153846153</v>
          </cell>
          <cell r="F12">
            <v>89</v>
          </cell>
          <cell r="G12">
            <v>52</v>
          </cell>
          <cell r="H12">
            <v>7.2</v>
          </cell>
          <cell r="I12" t="str">
            <v>SE</v>
          </cell>
          <cell r="J12">
            <v>20.88</v>
          </cell>
          <cell r="K12">
            <v>1</v>
          </cell>
        </row>
        <row r="13">
          <cell r="B13">
            <v>24.62307692307692</v>
          </cell>
          <cell r="C13">
            <v>28.7</v>
          </cell>
          <cell r="D13">
            <v>19.1</v>
          </cell>
          <cell r="E13">
            <v>60.69230769230769</v>
          </cell>
          <cell r="F13">
            <v>82</v>
          </cell>
          <cell r="G13">
            <v>45</v>
          </cell>
          <cell r="H13">
            <v>10.44</v>
          </cell>
          <cell r="I13" t="str">
            <v>SE</v>
          </cell>
          <cell r="J13">
            <v>21.96</v>
          </cell>
          <cell r="K13">
            <v>0</v>
          </cell>
        </row>
        <row r="14">
          <cell r="B14">
            <v>26.1875</v>
          </cell>
          <cell r="C14">
            <v>31.9</v>
          </cell>
          <cell r="D14">
            <v>18.6</v>
          </cell>
          <cell r="E14">
            <v>53.8125</v>
          </cell>
          <cell r="F14">
            <v>82</v>
          </cell>
          <cell r="G14">
            <v>33</v>
          </cell>
          <cell r="H14">
            <v>10.08</v>
          </cell>
          <cell r="I14" t="str">
            <v>SE</v>
          </cell>
          <cell r="J14">
            <v>20.52</v>
          </cell>
          <cell r="K14">
            <v>0</v>
          </cell>
        </row>
        <row r="15">
          <cell r="B15">
            <v>28.9</v>
          </cell>
          <cell r="C15">
            <v>35.5</v>
          </cell>
          <cell r="D15">
            <v>20.1</v>
          </cell>
          <cell r="E15">
            <v>46.94117647058823</v>
          </cell>
          <cell r="F15">
            <v>77</v>
          </cell>
          <cell r="G15">
            <v>30</v>
          </cell>
          <cell r="H15">
            <v>16.56</v>
          </cell>
          <cell r="I15" t="str">
            <v>NE</v>
          </cell>
          <cell r="J15">
            <v>28.8</v>
          </cell>
          <cell r="K15">
            <v>0</v>
          </cell>
        </row>
        <row r="16">
          <cell r="B16">
            <v>25.02</v>
          </cell>
          <cell r="C16">
            <v>32.4</v>
          </cell>
          <cell r="D16">
            <v>19.8</v>
          </cell>
          <cell r="E16">
            <v>69.33333333333333</v>
          </cell>
          <cell r="F16">
            <v>93</v>
          </cell>
          <cell r="G16">
            <v>44</v>
          </cell>
          <cell r="H16">
            <v>41.4</v>
          </cell>
          <cell r="I16" t="str">
            <v>SO</v>
          </cell>
          <cell r="J16">
            <v>89.28</v>
          </cell>
          <cell r="K16">
            <v>12.8</v>
          </cell>
        </row>
        <row r="17">
          <cell r="B17">
            <v>25.85833333333333</v>
          </cell>
          <cell r="C17">
            <v>28.4</v>
          </cell>
          <cell r="D17">
            <v>20.9</v>
          </cell>
          <cell r="E17">
            <v>67.16666666666667</v>
          </cell>
          <cell r="F17">
            <v>89</v>
          </cell>
          <cell r="G17">
            <v>56</v>
          </cell>
          <cell r="H17">
            <v>8.64</v>
          </cell>
          <cell r="I17" t="str">
            <v>SE</v>
          </cell>
          <cell r="J17">
            <v>19.8</v>
          </cell>
          <cell r="K17">
            <v>0</v>
          </cell>
        </row>
        <row r="18">
          <cell r="B18">
            <v>27.99375</v>
          </cell>
          <cell r="C18">
            <v>34.1</v>
          </cell>
          <cell r="D18">
            <v>20.7</v>
          </cell>
          <cell r="E18">
            <v>60.6875</v>
          </cell>
          <cell r="F18">
            <v>92</v>
          </cell>
          <cell r="G18">
            <v>38</v>
          </cell>
          <cell r="H18">
            <v>10.44</v>
          </cell>
          <cell r="I18" t="str">
            <v>NO</v>
          </cell>
          <cell r="J18">
            <v>31.32</v>
          </cell>
          <cell r="K18">
            <v>0</v>
          </cell>
        </row>
        <row r="19">
          <cell r="B19">
            <v>26.993333333333336</v>
          </cell>
          <cell r="C19">
            <v>34.1</v>
          </cell>
          <cell r="D19">
            <v>21</v>
          </cell>
          <cell r="E19">
            <v>63.8</v>
          </cell>
          <cell r="F19">
            <v>85</v>
          </cell>
          <cell r="G19">
            <v>41</v>
          </cell>
          <cell r="H19">
            <v>15.84</v>
          </cell>
          <cell r="I19" t="str">
            <v>SO</v>
          </cell>
          <cell r="J19">
            <v>34.56</v>
          </cell>
          <cell r="K19">
            <v>0</v>
          </cell>
        </row>
        <row r="20">
          <cell r="B20">
            <v>26.59375</v>
          </cell>
          <cell r="C20">
            <v>33.8</v>
          </cell>
          <cell r="D20">
            <v>20.3</v>
          </cell>
          <cell r="E20">
            <v>67.6875</v>
          </cell>
          <cell r="F20">
            <v>90</v>
          </cell>
          <cell r="G20">
            <v>39</v>
          </cell>
          <cell r="H20">
            <v>14.04</v>
          </cell>
          <cell r="I20" t="str">
            <v>NO</v>
          </cell>
          <cell r="J20">
            <v>33.48</v>
          </cell>
          <cell r="K20">
            <v>0.6</v>
          </cell>
        </row>
        <row r="21">
          <cell r="B21">
            <v>28.664285714285715</v>
          </cell>
          <cell r="C21">
            <v>33.1</v>
          </cell>
          <cell r="D21">
            <v>22.6</v>
          </cell>
          <cell r="E21">
            <v>64.42857142857143</v>
          </cell>
          <cell r="F21">
            <v>92</v>
          </cell>
          <cell r="G21">
            <v>45</v>
          </cell>
          <cell r="H21">
            <v>9.36</v>
          </cell>
          <cell r="I21" t="str">
            <v>NO</v>
          </cell>
          <cell r="J21">
            <v>29.16</v>
          </cell>
          <cell r="K21">
            <v>0</v>
          </cell>
        </row>
        <row r="22">
          <cell r="B22">
            <v>27.31428571428571</v>
          </cell>
          <cell r="C22">
            <v>32.7</v>
          </cell>
          <cell r="D22">
            <v>22.8</v>
          </cell>
          <cell r="E22">
            <v>70.28571428571429</v>
          </cell>
          <cell r="F22">
            <v>91</v>
          </cell>
          <cell r="G22">
            <v>50</v>
          </cell>
          <cell r="H22">
            <v>9</v>
          </cell>
          <cell r="I22" t="str">
            <v>NO</v>
          </cell>
          <cell r="J22">
            <v>28.08</v>
          </cell>
          <cell r="K22">
            <v>4.4</v>
          </cell>
        </row>
        <row r="23">
          <cell r="B23">
            <v>26.94545454545454</v>
          </cell>
          <cell r="C23">
            <v>32.5</v>
          </cell>
          <cell r="D23">
            <v>21.4</v>
          </cell>
          <cell r="E23">
            <v>69.45454545454545</v>
          </cell>
          <cell r="F23">
            <v>92</v>
          </cell>
          <cell r="G23">
            <v>46</v>
          </cell>
          <cell r="H23">
            <v>22.68</v>
          </cell>
          <cell r="I23" t="str">
            <v>NO</v>
          </cell>
          <cell r="J23">
            <v>42.84</v>
          </cell>
          <cell r="K23">
            <v>8</v>
          </cell>
        </row>
        <row r="24">
          <cell r="B24">
            <v>25.953846153846147</v>
          </cell>
          <cell r="C24">
            <v>32.2</v>
          </cell>
          <cell r="D24">
            <v>21.2</v>
          </cell>
          <cell r="E24">
            <v>73.3076923076923</v>
          </cell>
          <cell r="F24">
            <v>92</v>
          </cell>
          <cell r="G24">
            <v>45</v>
          </cell>
          <cell r="H24">
            <v>12.6</v>
          </cell>
          <cell r="I24" t="str">
            <v>SE</v>
          </cell>
          <cell r="J24">
            <v>34.56</v>
          </cell>
          <cell r="K24">
            <v>5.2</v>
          </cell>
        </row>
        <row r="25">
          <cell r="B25">
            <v>28.15384615384615</v>
          </cell>
          <cell r="C25">
            <v>32.7</v>
          </cell>
          <cell r="D25">
            <v>21.9</v>
          </cell>
          <cell r="E25">
            <v>67</v>
          </cell>
          <cell r="F25">
            <v>95</v>
          </cell>
          <cell r="G25">
            <v>44</v>
          </cell>
          <cell r="H25">
            <v>17.64</v>
          </cell>
          <cell r="I25" t="str">
            <v>NO</v>
          </cell>
          <cell r="J25">
            <v>39.24</v>
          </cell>
          <cell r="K25">
            <v>2.4</v>
          </cell>
        </row>
        <row r="26">
          <cell r="B26">
            <v>24.366666666666667</v>
          </cell>
          <cell r="C26">
            <v>29.3</v>
          </cell>
          <cell r="D26">
            <v>22.7</v>
          </cell>
          <cell r="E26">
            <v>79</v>
          </cell>
          <cell r="F26">
            <v>94</v>
          </cell>
          <cell r="G26">
            <v>62</v>
          </cell>
          <cell r="H26">
            <v>27</v>
          </cell>
          <cell r="I26" t="str">
            <v>NO</v>
          </cell>
          <cell r="J26">
            <v>46.8</v>
          </cell>
          <cell r="K26">
            <v>4</v>
          </cell>
        </row>
        <row r="27">
          <cell r="B27">
            <v>29.44615384615385</v>
          </cell>
          <cell r="C27">
            <v>33</v>
          </cell>
          <cell r="D27">
            <v>21.4</v>
          </cell>
          <cell r="E27">
            <v>53.07692307692308</v>
          </cell>
          <cell r="F27">
            <v>93</v>
          </cell>
          <cell r="G27">
            <v>38</v>
          </cell>
          <cell r="H27">
            <v>7.56</v>
          </cell>
          <cell r="I27" t="str">
            <v>NO</v>
          </cell>
          <cell r="J27">
            <v>14.76</v>
          </cell>
          <cell r="K27">
            <v>0</v>
          </cell>
        </row>
        <row r="28">
          <cell r="B28">
            <v>28.43529411764706</v>
          </cell>
          <cell r="C28">
            <v>35.8</v>
          </cell>
          <cell r="D28">
            <v>23.2</v>
          </cell>
          <cell r="E28">
            <v>63.411764705882355</v>
          </cell>
          <cell r="F28">
            <v>88</v>
          </cell>
          <cell r="G28">
            <v>34</v>
          </cell>
          <cell r="H28">
            <v>14.4</v>
          </cell>
          <cell r="I28" t="str">
            <v>NO</v>
          </cell>
          <cell r="J28">
            <v>59.04</v>
          </cell>
          <cell r="K28">
            <v>2.2</v>
          </cell>
        </row>
        <row r="29">
          <cell r="B29">
            <v>25.075</v>
          </cell>
          <cell r="C29">
            <v>28.4</v>
          </cell>
          <cell r="D29">
            <v>22.1</v>
          </cell>
          <cell r="E29">
            <v>76.41666666666667</v>
          </cell>
          <cell r="F29">
            <v>92</v>
          </cell>
          <cell r="G29">
            <v>57</v>
          </cell>
          <cell r="H29">
            <v>14.4</v>
          </cell>
          <cell r="I29" t="str">
            <v>SO</v>
          </cell>
          <cell r="J29">
            <v>36.72</v>
          </cell>
          <cell r="K29">
            <v>6.2</v>
          </cell>
        </row>
        <row r="30">
          <cell r="B30">
            <v>24.757142857142856</v>
          </cell>
          <cell r="C30">
            <v>26</v>
          </cell>
          <cell r="D30">
            <v>22.5</v>
          </cell>
          <cell r="E30">
            <v>83.14285714285714</v>
          </cell>
          <cell r="F30">
            <v>93</v>
          </cell>
          <cell r="G30">
            <v>75</v>
          </cell>
          <cell r="H30">
            <v>9</v>
          </cell>
          <cell r="I30" t="str">
            <v>NO</v>
          </cell>
          <cell r="J30">
            <v>20.16</v>
          </cell>
          <cell r="K30">
            <v>1.6</v>
          </cell>
        </row>
        <row r="31">
          <cell r="B31">
            <v>27.207692307692305</v>
          </cell>
          <cell r="C31">
            <v>31.1</v>
          </cell>
          <cell r="D31">
            <v>22.5</v>
          </cell>
          <cell r="E31">
            <v>71.23076923076923</v>
          </cell>
          <cell r="F31">
            <v>93</v>
          </cell>
          <cell r="G31">
            <v>51</v>
          </cell>
          <cell r="H31">
            <v>10.8</v>
          </cell>
          <cell r="I31" t="str">
            <v>SE</v>
          </cell>
          <cell r="J31">
            <v>29.16</v>
          </cell>
          <cell r="K31">
            <v>1.2</v>
          </cell>
        </row>
        <row r="32">
          <cell r="B32">
            <v>26.86428571428572</v>
          </cell>
          <cell r="C32">
            <v>30.1</v>
          </cell>
          <cell r="D32">
            <v>22.2</v>
          </cell>
          <cell r="E32">
            <v>68.42857142857143</v>
          </cell>
          <cell r="F32">
            <v>85</v>
          </cell>
          <cell r="G32">
            <v>54</v>
          </cell>
          <cell r="H32">
            <v>11.88</v>
          </cell>
          <cell r="I32" t="str">
            <v>SE</v>
          </cell>
          <cell r="J32">
            <v>23.04</v>
          </cell>
          <cell r="K32">
            <v>0</v>
          </cell>
        </row>
        <row r="33">
          <cell r="B33">
            <v>28.9</v>
          </cell>
          <cell r="C33">
            <v>32.6</v>
          </cell>
          <cell r="D33">
            <v>23.7</v>
          </cell>
          <cell r="E33">
            <v>54.857142857142854</v>
          </cell>
          <cell r="F33">
            <v>74</v>
          </cell>
          <cell r="G33">
            <v>43</v>
          </cell>
          <cell r="H33">
            <v>15.48</v>
          </cell>
          <cell r="I33" t="str">
            <v>SE</v>
          </cell>
          <cell r="J33">
            <v>29.16</v>
          </cell>
          <cell r="K33">
            <v>0</v>
          </cell>
        </row>
        <row r="34">
          <cell r="B34">
            <v>27.96111111111111</v>
          </cell>
          <cell r="C34">
            <v>33.8</v>
          </cell>
          <cell r="D34">
            <v>22.2</v>
          </cell>
          <cell r="E34">
            <v>55.55555555555556</v>
          </cell>
          <cell r="F34">
            <v>85</v>
          </cell>
          <cell r="G34">
            <v>30</v>
          </cell>
          <cell r="H34">
            <v>15.12</v>
          </cell>
          <cell r="I34" t="str">
            <v>SE</v>
          </cell>
          <cell r="J34">
            <v>27</v>
          </cell>
          <cell r="K34">
            <v>0</v>
          </cell>
        </row>
        <row r="35">
          <cell r="B35">
            <v>28.336842105263162</v>
          </cell>
          <cell r="C35">
            <v>34.7</v>
          </cell>
          <cell r="D35">
            <v>21</v>
          </cell>
          <cell r="E35">
            <v>54.68421052631579</v>
          </cell>
          <cell r="F35">
            <v>85</v>
          </cell>
          <cell r="G35">
            <v>30</v>
          </cell>
          <cell r="H35">
            <v>14.04</v>
          </cell>
          <cell r="I35" t="str">
            <v>NE</v>
          </cell>
          <cell r="J35">
            <v>27</v>
          </cell>
          <cell r="K35">
            <v>0</v>
          </cell>
        </row>
        <row r="36">
          <cell r="I36" t="str">
            <v>NO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9">
        <row r="5">
          <cell r="B5">
            <v>24.69</v>
          </cell>
          <cell r="C5">
            <v>33</v>
          </cell>
          <cell r="D5">
            <v>18.4</v>
          </cell>
          <cell r="E5">
            <v>65.1</v>
          </cell>
          <cell r="F5">
            <v>92</v>
          </cell>
          <cell r="G5">
            <v>25</v>
          </cell>
          <cell r="H5">
            <v>15.48</v>
          </cell>
          <cell r="I5" t="str">
            <v>SE</v>
          </cell>
          <cell r="J5">
            <v>28.08</v>
          </cell>
          <cell r="K5">
            <v>0</v>
          </cell>
        </row>
        <row r="6">
          <cell r="B6">
            <v>23.43</v>
          </cell>
          <cell r="C6">
            <v>30</v>
          </cell>
          <cell r="D6">
            <v>19.2</v>
          </cell>
          <cell r="E6">
            <v>69.75</v>
          </cell>
          <cell r="F6">
            <v>87</v>
          </cell>
          <cell r="G6">
            <v>45</v>
          </cell>
          <cell r="H6">
            <v>15.84</v>
          </cell>
          <cell r="I6" t="str">
            <v>SE</v>
          </cell>
          <cell r="J6">
            <v>55.44</v>
          </cell>
          <cell r="K6">
            <v>3.6</v>
          </cell>
        </row>
        <row r="7">
          <cell r="B7">
            <v>24.3875</v>
          </cell>
          <cell r="C7">
            <v>32.2</v>
          </cell>
          <cell r="D7">
            <v>19.1</v>
          </cell>
          <cell r="E7">
            <v>63.75</v>
          </cell>
          <cell r="F7">
            <v>86</v>
          </cell>
          <cell r="G7">
            <v>34</v>
          </cell>
          <cell r="H7">
            <v>22.68</v>
          </cell>
          <cell r="I7" t="str">
            <v>NE</v>
          </cell>
          <cell r="J7">
            <v>46.8</v>
          </cell>
          <cell r="K7">
            <v>1.6</v>
          </cell>
        </row>
        <row r="8">
          <cell r="B8">
            <v>24.85625</v>
          </cell>
          <cell r="C8">
            <v>28.2</v>
          </cell>
          <cell r="D8">
            <v>18.8</v>
          </cell>
          <cell r="E8">
            <v>64</v>
          </cell>
          <cell r="F8">
            <v>83</v>
          </cell>
          <cell r="G8">
            <v>49</v>
          </cell>
          <cell r="H8">
            <v>11.88</v>
          </cell>
          <cell r="I8" t="str">
            <v>NE</v>
          </cell>
          <cell r="J8">
            <v>28.8</v>
          </cell>
          <cell r="K8">
            <v>0</v>
          </cell>
        </row>
        <row r="9">
          <cell r="B9">
            <v>25.8</v>
          </cell>
          <cell r="C9">
            <v>30.6</v>
          </cell>
          <cell r="D9">
            <v>21.9</v>
          </cell>
          <cell r="E9">
            <v>59</v>
          </cell>
          <cell r="F9">
            <v>84</v>
          </cell>
          <cell r="G9">
            <v>33</v>
          </cell>
          <cell r="H9">
            <v>25.56</v>
          </cell>
          <cell r="I9" t="str">
            <v>NE</v>
          </cell>
          <cell r="J9">
            <v>38.52</v>
          </cell>
          <cell r="K9">
            <v>0</v>
          </cell>
        </row>
        <row r="10">
          <cell r="B10">
            <v>23.58333333333333</v>
          </cell>
          <cell r="C10">
            <v>28.2</v>
          </cell>
          <cell r="D10">
            <v>19.9</v>
          </cell>
          <cell r="E10">
            <v>67.5</v>
          </cell>
          <cell r="F10">
            <v>83</v>
          </cell>
          <cell r="G10">
            <v>43</v>
          </cell>
          <cell r="H10">
            <v>11.88</v>
          </cell>
          <cell r="I10" t="str">
            <v>NE</v>
          </cell>
          <cell r="J10">
            <v>32.04</v>
          </cell>
          <cell r="K10">
            <v>0.6</v>
          </cell>
        </row>
        <row r="11">
          <cell r="B11">
            <v>21.54</v>
          </cell>
          <cell r="C11">
            <v>24.4</v>
          </cell>
          <cell r="D11">
            <v>17.4</v>
          </cell>
          <cell r="E11">
            <v>83.33333333333333</v>
          </cell>
          <cell r="F11">
            <v>97</v>
          </cell>
          <cell r="G11">
            <v>65</v>
          </cell>
          <cell r="H11">
            <v>11.88</v>
          </cell>
          <cell r="I11" t="str">
            <v>SE</v>
          </cell>
          <cell r="J11">
            <v>29.52</v>
          </cell>
          <cell r="K11">
            <v>1.4</v>
          </cell>
        </row>
        <row r="12">
          <cell r="B12">
            <v>23.71333333333333</v>
          </cell>
          <cell r="C12">
            <v>28.6</v>
          </cell>
          <cell r="D12">
            <v>18.2</v>
          </cell>
          <cell r="E12">
            <v>69.6</v>
          </cell>
          <cell r="F12">
            <v>97</v>
          </cell>
          <cell r="G12">
            <v>44</v>
          </cell>
          <cell r="H12">
            <v>11.88</v>
          </cell>
          <cell r="I12" t="str">
            <v>SE</v>
          </cell>
          <cell r="J12">
            <v>26.64</v>
          </cell>
          <cell r="K12">
            <v>0</v>
          </cell>
        </row>
        <row r="13">
          <cell r="B13">
            <v>22.861111111111114</v>
          </cell>
          <cell r="C13">
            <v>27.7</v>
          </cell>
          <cell r="D13">
            <v>17.9</v>
          </cell>
          <cell r="E13">
            <v>67.88888888888889</v>
          </cell>
          <cell r="F13">
            <v>93</v>
          </cell>
          <cell r="G13">
            <v>41</v>
          </cell>
          <cell r="H13">
            <v>13.32</v>
          </cell>
          <cell r="I13" t="str">
            <v>SE</v>
          </cell>
          <cell r="J13">
            <v>34.92</v>
          </cell>
          <cell r="K13">
            <v>0</v>
          </cell>
        </row>
        <row r="14">
          <cell r="B14">
            <v>24.11052631578947</v>
          </cell>
          <cell r="C14">
            <v>31.1</v>
          </cell>
          <cell r="D14">
            <v>16.7</v>
          </cell>
          <cell r="E14">
            <v>55.78947368421053</v>
          </cell>
          <cell r="F14">
            <v>90</v>
          </cell>
          <cell r="G14">
            <v>26</v>
          </cell>
          <cell r="H14">
            <v>18.72</v>
          </cell>
          <cell r="I14" t="str">
            <v>SE</v>
          </cell>
          <cell r="J14">
            <v>37.08</v>
          </cell>
          <cell r="K14">
            <v>0</v>
          </cell>
        </row>
        <row r="15">
          <cell r="B15">
            <v>26.92105263157895</v>
          </cell>
          <cell r="C15">
            <v>33.1</v>
          </cell>
          <cell r="D15">
            <v>19.4</v>
          </cell>
          <cell r="E15">
            <v>49.1578947368421</v>
          </cell>
          <cell r="F15">
            <v>73</v>
          </cell>
          <cell r="G15">
            <v>30</v>
          </cell>
          <cell r="H15">
            <v>19.44</v>
          </cell>
          <cell r="I15" t="str">
            <v>NE</v>
          </cell>
          <cell r="J15">
            <v>43.2</v>
          </cell>
          <cell r="K15">
            <v>0</v>
          </cell>
        </row>
        <row r="16">
          <cell r="B16">
            <v>23.388235294117646</v>
          </cell>
          <cell r="C16">
            <v>28.9</v>
          </cell>
          <cell r="D16">
            <v>18.8</v>
          </cell>
          <cell r="E16">
            <v>71.05882352941177</v>
          </cell>
          <cell r="F16">
            <v>96</v>
          </cell>
          <cell r="G16">
            <v>52</v>
          </cell>
          <cell r="H16">
            <v>25.92</v>
          </cell>
          <cell r="I16" t="str">
            <v>NO</v>
          </cell>
          <cell r="J16">
            <v>77.76</v>
          </cell>
          <cell r="K16">
            <v>8.2</v>
          </cell>
        </row>
        <row r="17">
          <cell r="B17">
            <v>24.307692307692303</v>
          </cell>
          <cell r="C17">
            <v>28.9</v>
          </cell>
          <cell r="D17">
            <v>17.6</v>
          </cell>
          <cell r="E17">
            <v>72.15384615384616</v>
          </cell>
          <cell r="F17">
            <v>97</v>
          </cell>
          <cell r="G17">
            <v>48</v>
          </cell>
          <cell r="H17">
            <v>14.76</v>
          </cell>
          <cell r="I17" t="str">
            <v>SE</v>
          </cell>
          <cell r="J17">
            <v>26.28</v>
          </cell>
          <cell r="K17">
            <v>0.2</v>
          </cell>
        </row>
        <row r="18">
          <cell r="B18">
            <v>24.147368421052633</v>
          </cell>
          <cell r="C18">
            <v>31.5</v>
          </cell>
          <cell r="D18">
            <v>19.5</v>
          </cell>
          <cell r="E18">
            <v>73.89473684210526</v>
          </cell>
          <cell r="F18">
            <v>95</v>
          </cell>
          <cell r="G18">
            <v>41</v>
          </cell>
          <cell r="H18">
            <v>16.56</v>
          </cell>
          <cell r="I18" t="str">
            <v>NE</v>
          </cell>
          <cell r="J18">
            <v>59.76</v>
          </cell>
          <cell r="K18">
            <v>0</v>
          </cell>
        </row>
        <row r="19">
          <cell r="B19">
            <v>24.02777777777778</v>
          </cell>
          <cell r="C19">
            <v>31.4</v>
          </cell>
          <cell r="D19">
            <v>19.6</v>
          </cell>
          <cell r="E19">
            <v>73.77777777777777</v>
          </cell>
          <cell r="F19">
            <v>92</v>
          </cell>
          <cell r="G19">
            <v>42</v>
          </cell>
          <cell r="H19">
            <v>21.96</v>
          </cell>
          <cell r="I19" t="str">
            <v>NO</v>
          </cell>
          <cell r="J19">
            <v>42.48</v>
          </cell>
          <cell r="K19">
            <v>0.6</v>
          </cell>
        </row>
        <row r="20">
          <cell r="B20">
            <v>24.02222222222223</v>
          </cell>
          <cell r="C20">
            <v>30.9</v>
          </cell>
          <cell r="D20">
            <v>18.6</v>
          </cell>
          <cell r="E20">
            <v>74.05555555555556</v>
          </cell>
          <cell r="F20">
            <v>95</v>
          </cell>
          <cell r="G20">
            <v>47</v>
          </cell>
          <cell r="H20">
            <v>22.68</v>
          </cell>
          <cell r="I20" t="str">
            <v>NO</v>
          </cell>
          <cell r="J20">
            <v>46.44</v>
          </cell>
          <cell r="K20">
            <v>0</v>
          </cell>
        </row>
        <row r="21">
          <cell r="B21">
            <v>24.933333333333334</v>
          </cell>
          <cell r="C21">
            <v>31.2</v>
          </cell>
          <cell r="D21">
            <v>20.6</v>
          </cell>
          <cell r="E21">
            <v>74.22222222222223</v>
          </cell>
          <cell r="F21">
            <v>92</v>
          </cell>
          <cell r="G21">
            <v>46</v>
          </cell>
          <cell r="H21">
            <v>23.76</v>
          </cell>
          <cell r="I21" t="str">
            <v>NO</v>
          </cell>
          <cell r="J21">
            <v>43.92</v>
          </cell>
          <cell r="K21">
            <v>0</v>
          </cell>
        </row>
        <row r="22">
          <cell r="B22">
            <v>24.111764705882347</v>
          </cell>
          <cell r="C22">
            <v>30</v>
          </cell>
          <cell r="D22">
            <v>19.4</v>
          </cell>
          <cell r="E22">
            <v>76.47058823529412</v>
          </cell>
          <cell r="F22">
            <v>96</v>
          </cell>
          <cell r="G22">
            <v>51</v>
          </cell>
          <cell r="H22">
            <v>17.28</v>
          </cell>
          <cell r="I22" t="str">
            <v>NE</v>
          </cell>
          <cell r="J22">
            <v>44.28</v>
          </cell>
          <cell r="K22">
            <v>0</v>
          </cell>
        </row>
        <row r="23">
          <cell r="B23">
            <v>24.73125</v>
          </cell>
          <cell r="C23">
            <v>30.2</v>
          </cell>
          <cell r="D23">
            <v>18.8</v>
          </cell>
          <cell r="E23">
            <v>74.25</v>
          </cell>
          <cell r="F23">
            <v>96</v>
          </cell>
          <cell r="G23">
            <v>52</v>
          </cell>
          <cell r="H23">
            <v>25.92</v>
          </cell>
          <cell r="I23" t="str">
            <v>NO</v>
          </cell>
          <cell r="J23">
            <v>48.96</v>
          </cell>
          <cell r="K23">
            <v>0</v>
          </cell>
        </row>
        <row r="24">
          <cell r="B24">
            <v>23.917647058823526</v>
          </cell>
          <cell r="C24">
            <v>29.8</v>
          </cell>
          <cell r="D24">
            <v>18.1</v>
          </cell>
          <cell r="E24">
            <v>72.11764705882354</v>
          </cell>
          <cell r="F24">
            <v>96</v>
          </cell>
          <cell r="G24">
            <v>43</v>
          </cell>
          <cell r="H24">
            <v>19.08</v>
          </cell>
          <cell r="I24" t="str">
            <v>NO</v>
          </cell>
          <cell r="J24">
            <v>51.48</v>
          </cell>
          <cell r="K24">
            <v>0</v>
          </cell>
        </row>
        <row r="25">
          <cell r="B25">
            <v>25.4</v>
          </cell>
          <cell r="C25">
            <v>30.9</v>
          </cell>
          <cell r="D25">
            <v>20.5</v>
          </cell>
          <cell r="E25">
            <v>72.33333333333333</v>
          </cell>
          <cell r="F25">
            <v>97</v>
          </cell>
          <cell r="G25">
            <v>43</v>
          </cell>
          <cell r="H25">
            <v>12.96</v>
          </cell>
          <cell r="I25" t="str">
            <v>NO</v>
          </cell>
          <cell r="J25">
            <v>34.92</v>
          </cell>
          <cell r="K25">
            <v>0</v>
          </cell>
        </row>
        <row r="26">
          <cell r="B26">
            <v>23</v>
          </cell>
          <cell r="C26">
            <v>27.2</v>
          </cell>
          <cell r="D26">
            <v>18.5</v>
          </cell>
          <cell r="E26">
            <v>76.84210526315789</v>
          </cell>
          <cell r="F26">
            <v>93</v>
          </cell>
          <cell r="G26">
            <v>62</v>
          </cell>
          <cell r="H26">
            <v>20.52</v>
          </cell>
          <cell r="I26" t="str">
            <v>NO</v>
          </cell>
          <cell r="J26">
            <v>48.6</v>
          </cell>
          <cell r="K26">
            <v>0</v>
          </cell>
        </row>
        <row r="27">
          <cell r="B27">
            <v>27.45</v>
          </cell>
          <cell r="C27">
            <v>31.3</v>
          </cell>
          <cell r="D27">
            <v>20.3</v>
          </cell>
          <cell r="E27">
            <v>54.642857142857146</v>
          </cell>
          <cell r="F27">
            <v>86</v>
          </cell>
          <cell r="G27">
            <v>40</v>
          </cell>
          <cell r="H27">
            <v>9</v>
          </cell>
          <cell r="I27" t="str">
            <v>SO</v>
          </cell>
          <cell r="J27">
            <v>30.6</v>
          </cell>
          <cell r="K27">
            <v>0</v>
          </cell>
        </row>
        <row r="28">
          <cell r="B28">
            <v>26.905263157894737</v>
          </cell>
          <cell r="C28">
            <v>33.4</v>
          </cell>
          <cell r="D28">
            <v>21.8</v>
          </cell>
          <cell r="E28">
            <v>62.578947368421055</v>
          </cell>
          <cell r="F28">
            <v>87</v>
          </cell>
          <cell r="G28">
            <v>37</v>
          </cell>
          <cell r="H28">
            <v>21.6</v>
          </cell>
          <cell r="I28" t="str">
            <v>NE</v>
          </cell>
          <cell r="J28">
            <v>38.52</v>
          </cell>
          <cell r="K28">
            <v>0</v>
          </cell>
        </row>
        <row r="29">
          <cell r="B29">
            <v>22.85882352941176</v>
          </cell>
          <cell r="C29">
            <v>27.9</v>
          </cell>
          <cell r="D29">
            <v>19.5</v>
          </cell>
          <cell r="E29">
            <v>81.58823529411765</v>
          </cell>
          <cell r="F29">
            <v>97</v>
          </cell>
          <cell r="G29">
            <v>59</v>
          </cell>
          <cell r="H29">
            <v>20.52</v>
          </cell>
          <cell r="I29" t="str">
            <v>NO</v>
          </cell>
          <cell r="J29">
            <v>48.96</v>
          </cell>
          <cell r="K29">
            <v>0</v>
          </cell>
        </row>
        <row r="30">
          <cell r="B30">
            <v>22.933333333333337</v>
          </cell>
          <cell r="C30">
            <v>25.3</v>
          </cell>
          <cell r="D30">
            <v>19.4</v>
          </cell>
          <cell r="E30">
            <v>82.8</v>
          </cell>
          <cell r="F30">
            <v>95</v>
          </cell>
          <cell r="G30">
            <v>65</v>
          </cell>
          <cell r="H30">
            <v>13.32</v>
          </cell>
          <cell r="I30" t="str">
            <v>NO</v>
          </cell>
          <cell r="J30">
            <v>27.36</v>
          </cell>
          <cell r="K30">
            <v>0</v>
          </cell>
        </row>
        <row r="31">
          <cell r="B31">
            <v>25.266666666666666</v>
          </cell>
          <cell r="C31">
            <v>28.7</v>
          </cell>
          <cell r="D31">
            <v>20.2</v>
          </cell>
          <cell r="E31">
            <v>71.93333333333334</v>
          </cell>
          <cell r="F31">
            <v>93</v>
          </cell>
          <cell r="G31">
            <v>53</v>
          </cell>
          <cell r="H31">
            <v>11.88</v>
          </cell>
          <cell r="I31" t="str">
            <v>SO</v>
          </cell>
          <cell r="J31">
            <v>27.72</v>
          </cell>
          <cell r="K31">
            <v>0.4</v>
          </cell>
        </row>
        <row r="32">
          <cell r="B32">
            <v>23.96666666666667</v>
          </cell>
          <cell r="C32">
            <v>27.5</v>
          </cell>
          <cell r="D32">
            <v>20.8</v>
          </cell>
          <cell r="E32">
            <v>78.33333333333333</v>
          </cell>
          <cell r="F32">
            <v>92</v>
          </cell>
          <cell r="G32">
            <v>62</v>
          </cell>
          <cell r="H32">
            <v>20.88</v>
          </cell>
          <cell r="I32" t="str">
            <v>SE</v>
          </cell>
          <cell r="J32">
            <v>33.12</v>
          </cell>
          <cell r="K32">
            <v>0</v>
          </cell>
        </row>
        <row r="33">
          <cell r="B33">
            <v>25.594117647058827</v>
          </cell>
          <cell r="C33">
            <v>30</v>
          </cell>
          <cell r="D33">
            <v>20.5</v>
          </cell>
          <cell r="E33">
            <v>66.41176470588235</v>
          </cell>
          <cell r="F33">
            <v>88</v>
          </cell>
          <cell r="G33">
            <v>45</v>
          </cell>
          <cell r="H33">
            <v>19.8</v>
          </cell>
          <cell r="I33" t="str">
            <v>SE</v>
          </cell>
          <cell r="J33">
            <v>32.04</v>
          </cell>
          <cell r="K33">
            <v>0</v>
          </cell>
        </row>
        <row r="34">
          <cell r="B34">
            <v>25.98333333333333</v>
          </cell>
          <cell r="C34">
            <v>30.5</v>
          </cell>
          <cell r="D34">
            <v>21.4</v>
          </cell>
          <cell r="E34">
            <v>57.72222222222222</v>
          </cell>
          <cell r="F34">
            <v>81</v>
          </cell>
          <cell r="G34">
            <v>33</v>
          </cell>
          <cell r="H34">
            <v>15.48</v>
          </cell>
          <cell r="I34" t="str">
            <v>SE</v>
          </cell>
          <cell r="J34">
            <v>29.88</v>
          </cell>
          <cell r="K34">
            <v>0</v>
          </cell>
        </row>
        <row r="35">
          <cell r="B35">
            <v>26.62105263157895</v>
          </cell>
          <cell r="C35">
            <v>31.6</v>
          </cell>
          <cell r="D35">
            <v>21.7</v>
          </cell>
          <cell r="E35">
            <v>54.10526315789474</v>
          </cell>
          <cell r="F35">
            <v>73</v>
          </cell>
          <cell r="G35">
            <v>36</v>
          </cell>
          <cell r="H35">
            <v>20.52</v>
          </cell>
          <cell r="I35" t="str">
            <v>SE</v>
          </cell>
          <cell r="J35">
            <v>37.8</v>
          </cell>
          <cell r="K35">
            <v>0</v>
          </cell>
        </row>
        <row r="36">
          <cell r="I36" t="str">
            <v>SE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9">
        <row r="5">
          <cell r="B5">
            <v>23.858333333333338</v>
          </cell>
          <cell r="C5">
            <v>34.1</v>
          </cell>
          <cell r="D5">
            <v>15.5</v>
          </cell>
          <cell r="E5">
            <v>54.541666666666664</v>
          </cell>
          <cell r="F5">
            <v>85</v>
          </cell>
          <cell r="G5">
            <v>28</v>
          </cell>
          <cell r="H5">
            <v>9.36</v>
          </cell>
          <cell r="I5" t="str">
            <v>SO</v>
          </cell>
          <cell r="J5">
            <v>26.64</v>
          </cell>
          <cell r="K5">
            <v>0</v>
          </cell>
        </row>
        <row r="6">
          <cell r="B6">
            <v>26.125</v>
          </cell>
          <cell r="C6">
            <v>34.2</v>
          </cell>
          <cell r="D6">
            <v>18.6</v>
          </cell>
          <cell r="E6">
            <v>49</v>
          </cell>
          <cell r="F6">
            <v>79</v>
          </cell>
          <cell r="G6">
            <v>34</v>
          </cell>
          <cell r="H6">
            <v>11.88</v>
          </cell>
          <cell r="I6" t="str">
            <v>NO</v>
          </cell>
          <cell r="J6">
            <v>35.64</v>
          </cell>
          <cell r="K6">
            <v>0</v>
          </cell>
        </row>
        <row r="7">
          <cell r="B7">
            <v>30.26666666666667</v>
          </cell>
          <cell r="C7">
            <v>38.8</v>
          </cell>
          <cell r="D7">
            <v>25.1</v>
          </cell>
          <cell r="E7">
            <v>48.125</v>
          </cell>
          <cell r="F7">
            <v>78</v>
          </cell>
          <cell r="G7">
            <v>23</v>
          </cell>
          <cell r="H7">
            <v>17.28</v>
          </cell>
          <cell r="I7" t="str">
            <v>SE</v>
          </cell>
          <cell r="J7">
            <v>34.92</v>
          </cell>
          <cell r="K7">
            <v>0</v>
          </cell>
        </row>
        <row r="8">
          <cell r="B8">
            <v>30.96666666666667</v>
          </cell>
          <cell r="C8">
            <v>38.3</v>
          </cell>
          <cell r="D8">
            <v>25.3</v>
          </cell>
          <cell r="E8">
            <v>53.041666666666664</v>
          </cell>
          <cell r="F8">
            <v>75</v>
          </cell>
          <cell r="G8">
            <v>30</v>
          </cell>
          <cell r="H8">
            <v>12.24</v>
          </cell>
          <cell r="I8" t="str">
            <v>NE</v>
          </cell>
          <cell r="J8">
            <v>28.44</v>
          </cell>
          <cell r="K8">
            <v>0</v>
          </cell>
        </row>
        <row r="9">
          <cell r="B9">
            <v>29.2125</v>
          </cell>
          <cell r="C9">
            <v>38.6</v>
          </cell>
          <cell r="D9">
            <v>24.1</v>
          </cell>
          <cell r="E9">
            <v>58.875</v>
          </cell>
          <cell r="F9">
            <v>80</v>
          </cell>
          <cell r="G9">
            <v>27</v>
          </cell>
          <cell r="H9">
            <v>25.92</v>
          </cell>
          <cell r="I9" t="str">
            <v>NE</v>
          </cell>
          <cell r="J9">
            <v>53.64</v>
          </cell>
          <cell r="K9">
            <v>0</v>
          </cell>
        </row>
        <row r="10">
          <cell r="B10">
            <v>29.99583333333334</v>
          </cell>
          <cell r="C10">
            <v>39.1</v>
          </cell>
          <cell r="D10">
            <v>24.6</v>
          </cell>
          <cell r="E10">
            <v>57.666666666666664</v>
          </cell>
          <cell r="F10">
            <v>78</v>
          </cell>
          <cell r="G10">
            <v>31</v>
          </cell>
          <cell r="H10">
            <v>15.12</v>
          </cell>
          <cell r="I10" t="str">
            <v>SE</v>
          </cell>
          <cell r="J10">
            <v>39.24</v>
          </cell>
          <cell r="K10">
            <v>0</v>
          </cell>
        </row>
        <row r="11">
          <cell r="B11">
            <v>25.7875</v>
          </cell>
          <cell r="C11">
            <v>31.7</v>
          </cell>
          <cell r="D11">
            <v>20.7</v>
          </cell>
          <cell r="E11">
            <v>67.20833333333333</v>
          </cell>
          <cell r="F11">
            <v>90</v>
          </cell>
          <cell r="G11">
            <v>49</v>
          </cell>
          <cell r="H11">
            <v>28.8</v>
          </cell>
          <cell r="I11" t="str">
            <v>NE</v>
          </cell>
          <cell r="J11">
            <v>74.88</v>
          </cell>
          <cell r="K11">
            <v>30.4</v>
          </cell>
        </row>
        <row r="12">
          <cell r="B12">
            <v>25.0125</v>
          </cell>
          <cell r="C12">
            <v>31.3</v>
          </cell>
          <cell r="D12">
            <v>21.2</v>
          </cell>
          <cell r="E12">
            <v>69.45833333333333</v>
          </cell>
          <cell r="F12">
            <v>85</v>
          </cell>
          <cell r="G12">
            <v>45</v>
          </cell>
          <cell r="H12">
            <v>21.96</v>
          </cell>
          <cell r="I12" t="str">
            <v>SO</v>
          </cell>
          <cell r="J12">
            <v>47.88</v>
          </cell>
          <cell r="K12">
            <v>0</v>
          </cell>
        </row>
        <row r="13">
          <cell r="B13">
            <v>28.725</v>
          </cell>
          <cell r="C13">
            <v>34.8</v>
          </cell>
          <cell r="D13">
            <v>22.8</v>
          </cell>
          <cell r="E13">
            <v>53.416666666666664</v>
          </cell>
          <cell r="F13">
            <v>78</v>
          </cell>
          <cell r="G13">
            <v>32</v>
          </cell>
          <cell r="H13">
            <v>14.04</v>
          </cell>
          <cell r="I13" t="str">
            <v>SE</v>
          </cell>
          <cell r="J13">
            <v>24.48</v>
          </cell>
          <cell r="K13">
            <v>0</v>
          </cell>
        </row>
        <row r="14">
          <cell r="B14">
            <v>29.304166666666674</v>
          </cell>
          <cell r="C14">
            <v>35.5</v>
          </cell>
          <cell r="D14">
            <v>24.3</v>
          </cell>
          <cell r="E14">
            <v>50.791666666666664</v>
          </cell>
          <cell r="F14">
            <v>64</v>
          </cell>
          <cell r="G14">
            <v>34</v>
          </cell>
          <cell r="H14">
            <v>20.16</v>
          </cell>
          <cell r="I14" t="str">
            <v>SE</v>
          </cell>
          <cell r="J14">
            <v>38.88</v>
          </cell>
          <cell r="K14">
            <v>0</v>
          </cell>
        </row>
        <row r="15">
          <cell r="B15">
            <v>31.408333333333335</v>
          </cell>
          <cell r="C15">
            <v>38.7</v>
          </cell>
          <cell r="D15">
            <v>26.5</v>
          </cell>
          <cell r="E15">
            <v>52.833333333333336</v>
          </cell>
          <cell r="F15">
            <v>68</v>
          </cell>
          <cell r="G15">
            <v>31</v>
          </cell>
          <cell r="H15">
            <v>25.2</v>
          </cell>
          <cell r="I15" t="str">
            <v>NE</v>
          </cell>
          <cell r="J15">
            <v>55.08</v>
          </cell>
          <cell r="K15">
            <v>0</v>
          </cell>
        </row>
        <row r="16">
          <cell r="B16">
            <v>27.591666666666665</v>
          </cell>
          <cell r="C16">
            <v>31.3</v>
          </cell>
          <cell r="D16">
            <v>23.4</v>
          </cell>
          <cell r="E16">
            <v>53.75</v>
          </cell>
          <cell r="F16">
            <v>73</v>
          </cell>
          <cell r="G16">
            <v>41</v>
          </cell>
          <cell r="H16">
            <v>28.8</v>
          </cell>
          <cell r="I16" t="str">
            <v>SO</v>
          </cell>
          <cell r="J16">
            <v>65.52</v>
          </cell>
          <cell r="K16">
            <v>0</v>
          </cell>
        </row>
        <row r="17">
          <cell r="B17">
            <v>25.78333333333333</v>
          </cell>
          <cell r="C17">
            <v>33.2</v>
          </cell>
          <cell r="D17">
            <v>21.1</v>
          </cell>
          <cell r="E17">
            <v>56.375</v>
          </cell>
          <cell r="F17">
            <v>74</v>
          </cell>
          <cell r="G17">
            <v>39</v>
          </cell>
          <cell r="H17">
            <v>16.56</v>
          </cell>
          <cell r="I17" t="str">
            <v>SE</v>
          </cell>
          <cell r="J17">
            <v>32.04</v>
          </cell>
          <cell r="K17">
            <v>0</v>
          </cell>
        </row>
        <row r="18">
          <cell r="B18">
            <v>30.016666666666676</v>
          </cell>
          <cell r="C18">
            <v>38.4</v>
          </cell>
          <cell r="D18">
            <v>25.6</v>
          </cell>
          <cell r="E18">
            <v>60.916666666666664</v>
          </cell>
          <cell r="F18">
            <v>78</v>
          </cell>
          <cell r="G18">
            <v>32</v>
          </cell>
          <cell r="H18">
            <v>16.92</v>
          </cell>
          <cell r="I18" t="str">
            <v>NE</v>
          </cell>
          <cell r="J18">
            <v>41.04</v>
          </cell>
          <cell r="K18">
            <v>0</v>
          </cell>
        </row>
        <row r="19">
          <cell r="B19">
            <v>31.058333333333337</v>
          </cell>
          <cell r="C19">
            <v>38.1</v>
          </cell>
          <cell r="D19">
            <v>26.5</v>
          </cell>
          <cell r="E19">
            <v>53.125</v>
          </cell>
          <cell r="F19">
            <v>70</v>
          </cell>
          <cell r="G19">
            <v>27</v>
          </cell>
          <cell r="H19">
            <v>11.52</v>
          </cell>
          <cell r="I19" t="str">
            <v>NO</v>
          </cell>
          <cell r="J19">
            <v>28.44</v>
          </cell>
          <cell r="K19">
            <v>0</v>
          </cell>
        </row>
        <row r="20">
          <cell r="B20">
            <v>29.4</v>
          </cell>
          <cell r="C20">
            <v>35.4</v>
          </cell>
          <cell r="D20">
            <v>23.9</v>
          </cell>
          <cell r="E20">
            <v>54.791666666666664</v>
          </cell>
          <cell r="F20">
            <v>67</v>
          </cell>
          <cell r="G20">
            <v>39</v>
          </cell>
          <cell r="H20">
            <v>19.08</v>
          </cell>
          <cell r="I20" t="str">
            <v>SO</v>
          </cell>
          <cell r="J20">
            <v>40.68</v>
          </cell>
          <cell r="K20">
            <v>0</v>
          </cell>
        </row>
        <row r="21">
          <cell r="B21">
            <v>30.983333333333334</v>
          </cell>
          <cell r="C21">
            <v>37.9</v>
          </cell>
          <cell r="D21">
            <v>25</v>
          </cell>
          <cell r="E21">
            <v>61.5</v>
          </cell>
          <cell r="F21">
            <v>85</v>
          </cell>
          <cell r="G21">
            <v>37</v>
          </cell>
          <cell r="H21">
            <v>11.16</v>
          </cell>
          <cell r="I21" t="str">
            <v>NO</v>
          </cell>
          <cell r="J21">
            <v>22.32</v>
          </cell>
          <cell r="K21">
            <v>0</v>
          </cell>
        </row>
        <row r="22">
          <cell r="B22">
            <v>31.91666666666667</v>
          </cell>
          <cell r="C22">
            <v>39.7</v>
          </cell>
          <cell r="D22">
            <v>26.9</v>
          </cell>
          <cell r="E22">
            <v>56.458333333333336</v>
          </cell>
          <cell r="F22">
            <v>77</v>
          </cell>
          <cell r="G22">
            <v>29</v>
          </cell>
          <cell r="H22">
            <v>13.68</v>
          </cell>
          <cell r="I22" t="str">
            <v>SE</v>
          </cell>
          <cell r="J22">
            <v>34.92</v>
          </cell>
          <cell r="K22">
            <v>0</v>
          </cell>
        </row>
        <row r="23">
          <cell r="B23">
            <v>32.2125</v>
          </cell>
          <cell r="C23">
            <v>41.1</v>
          </cell>
          <cell r="D23">
            <v>26.1</v>
          </cell>
          <cell r="E23">
            <v>55.25</v>
          </cell>
          <cell r="F23">
            <v>84</v>
          </cell>
          <cell r="G23">
            <v>26</v>
          </cell>
          <cell r="H23">
            <v>18.72</v>
          </cell>
          <cell r="I23" t="str">
            <v>NE</v>
          </cell>
          <cell r="J23">
            <v>38.52</v>
          </cell>
          <cell r="K23">
            <v>5.2</v>
          </cell>
        </row>
        <row r="24">
          <cell r="B24">
            <v>25.404166666666665</v>
          </cell>
          <cell r="C24">
            <v>29.5</v>
          </cell>
          <cell r="D24">
            <v>22.5</v>
          </cell>
          <cell r="E24">
            <v>80.625</v>
          </cell>
          <cell r="F24">
            <v>92</v>
          </cell>
          <cell r="G24">
            <v>64</v>
          </cell>
          <cell r="H24">
            <v>24.84</v>
          </cell>
          <cell r="I24" t="str">
            <v>SE</v>
          </cell>
          <cell r="J24">
            <v>57.24</v>
          </cell>
          <cell r="K24">
            <v>27</v>
          </cell>
        </row>
        <row r="25">
          <cell r="B25">
            <v>29.2375</v>
          </cell>
          <cell r="C25">
            <v>35</v>
          </cell>
          <cell r="D25">
            <v>25.1</v>
          </cell>
          <cell r="E25">
            <v>68.5</v>
          </cell>
          <cell r="F25">
            <v>89</v>
          </cell>
          <cell r="G25">
            <v>46</v>
          </cell>
          <cell r="H25">
            <v>14.04</v>
          </cell>
          <cell r="I25" t="str">
            <v>NE</v>
          </cell>
          <cell r="J25">
            <v>30.96</v>
          </cell>
          <cell r="K25">
            <v>0</v>
          </cell>
        </row>
        <row r="26">
          <cell r="B26">
            <v>27.14583333333334</v>
          </cell>
          <cell r="C26">
            <v>29.6</v>
          </cell>
          <cell r="D26">
            <v>24</v>
          </cell>
          <cell r="E26">
            <v>74.83333333333333</v>
          </cell>
          <cell r="F26">
            <v>90</v>
          </cell>
          <cell r="G26">
            <v>59</v>
          </cell>
          <cell r="H26">
            <v>17.28</v>
          </cell>
          <cell r="I26" t="str">
            <v>NE</v>
          </cell>
          <cell r="J26">
            <v>32.76</v>
          </cell>
          <cell r="K26">
            <v>12.4</v>
          </cell>
        </row>
        <row r="27">
          <cell r="B27">
            <v>28.316666666666663</v>
          </cell>
          <cell r="C27">
            <v>35.4</v>
          </cell>
          <cell r="D27">
            <v>23.7</v>
          </cell>
          <cell r="E27">
            <v>71.91666666666667</v>
          </cell>
          <cell r="F27">
            <v>87</v>
          </cell>
          <cell r="G27">
            <v>50</v>
          </cell>
          <cell r="H27">
            <v>15.48</v>
          </cell>
          <cell r="I27" t="str">
            <v>NE</v>
          </cell>
          <cell r="J27">
            <v>33.48</v>
          </cell>
          <cell r="K27">
            <v>0</v>
          </cell>
        </row>
        <row r="28">
          <cell r="B28">
            <v>30.08333333333334</v>
          </cell>
          <cell r="C28">
            <v>37.9</v>
          </cell>
          <cell r="D28">
            <v>24.8</v>
          </cell>
          <cell r="E28">
            <v>64.79166666666667</v>
          </cell>
          <cell r="F28">
            <v>84</v>
          </cell>
          <cell r="G28">
            <v>35</v>
          </cell>
          <cell r="H28">
            <v>19.44</v>
          </cell>
          <cell r="I28" t="str">
            <v>NE</v>
          </cell>
          <cell r="J28">
            <v>44.28</v>
          </cell>
          <cell r="K28">
            <v>0</v>
          </cell>
        </row>
        <row r="29">
          <cell r="B29">
            <v>25.5625</v>
          </cell>
          <cell r="C29">
            <v>31.5</v>
          </cell>
          <cell r="D29">
            <v>21.9</v>
          </cell>
          <cell r="E29">
            <v>76.875</v>
          </cell>
          <cell r="F29">
            <v>90</v>
          </cell>
          <cell r="G29">
            <v>56</v>
          </cell>
          <cell r="H29">
            <v>20.16</v>
          </cell>
          <cell r="I29" t="str">
            <v>SO</v>
          </cell>
          <cell r="J29">
            <v>51.12</v>
          </cell>
          <cell r="K29">
            <v>4.2</v>
          </cell>
        </row>
        <row r="30">
          <cell r="B30">
            <v>26.3375</v>
          </cell>
          <cell r="C30">
            <v>32.5</v>
          </cell>
          <cell r="D30">
            <v>23.3</v>
          </cell>
          <cell r="E30">
            <v>77.33333333333333</v>
          </cell>
          <cell r="F30">
            <v>90</v>
          </cell>
          <cell r="G30">
            <v>51</v>
          </cell>
          <cell r="H30">
            <v>18</v>
          </cell>
          <cell r="I30" t="str">
            <v>NO</v>
          </cell>
          <cell r="J30">
            <v>37.08</v>
          </cell>
          <cell r="K30">
            <v>0</v>
          </cell>
        </row>
        <row r="31">
          <cell r="B31">
            <v>27.129166666666666</v>
          </cell>
          <cell r="C31">
            <v>32.4</v>
          </cell>
          <cell r="D31">
            <v>23.6</v>
          </cell>
          <cell r="E31">
            <v>72.5</v>
          </cell>
          <cell r="F31">
            <v>87</v>
          </cell>
          <cell r="G31">
            <v>49</v>
          </cell>
          <cell r="H31">
            <v>11.52</v>
          </cell>
          <cell r="I31" t="str">
            <v>NO</v>
          </cell>
          <cell r="J31">
            <v>23.04</v>
          </cell>
          <cell r="K31">
            <v>0</v>
          </cell>
        </row>
        <row r="32">
          <cell r="B32">
            <v>27.5375</v>
          </cell>
          <cell r="C32">
            <v>35</v>
          </cell>
          <cell r="D32">
            <v>21.8</v>
          </cell>
          <cell r="E32">
            <v>72.91666666666667</v>
          </cell>
          <cell r="F32">
            <v>91</v>
          </cell>
          <cell r="G32">
            <v>43</v>
          </cell>
          <cell r="H32">
            <v>33.84</v>
          </cell>
          <cell r="I32" t="str">
            <v>SE</v>
          </cell>
          <cell r="J32">
            <v>65.16</v>
          </cell>
          <cell r="K32">
            <v>16</v>
          </cell>
        </row>
        <row r="33">
          <cell r="B33">
            <v>27.629166666666663</v>
          </cell>
          <cell r="C33">
            <v>34.3</v>
          </cell>
          <cell r="D33">
            <v>22.4</v>
          </cell>
          <cell r="E33">
            <v>71.5</v>
          </cell>
          <cell r="F33">
            <v>91</v>
          </cell>
          <cell r="G33">
            <v>46</v>
          </cell>
          <cell r="H33">
            <v>12.6</v>
          </cell>
          <cell r="I33" t="str">
            <v>NE</v>
          </cell>
          <cell r="J33">
            <v>30.24</v>
          </cell>
          <cell r="K33">
            <v>0</v>
          </cell>
        </row>
        <row r="34">
          <cell r="B34">
            <v>30.754166666666666</v>
          </cell>
          <cell r="C34">
            <v>35.4</v>
          </cell>
          <cell r="D34">
            <v>26.6</v>
          </cell>
          <cell r="E34">
            <v>50.791666666666664</v>
          </cell>
          <cell r="F34">
            <v>62</v>
          </cell>
          <cell r="G34">
            <v>33</v>
          </cell>
          <cell r="H34">
            <v>17.28</v>
          </cell>
          <cell r="I34" t="str">
            <v>SE</v>
          </cell>
          <cell r="J34">
            <v>29.16</v>
          </cell>
          <cell r="K34">
            <v>0</v>
          </cell>
        </row>
        <row r="35">
          <cell r="B35">
            <v>30.754166666666663</v>
          </cell>
          <cell r="C35">
            <v>37.3</v>
          </cell>
          <cell r="D35">
            <v>22.9</v>
          </cell>
          <cell r="E35">
            <v>43.708333333333336</v>
          </cell>
          <cell r="F35">
            <v>79</v>
          </cell>
          <cell r="G35">
            <v>24</v>
          </cell>
          <cell r="H35">
            <v>15.84</v>
          </cell>
          <cell r="I35" t="str">
            <v>SE</v>
          </cell>
          <cell r="J35">
            <v>28.8</v>
          </cell>
          <cell r="K35">
            <v>0</v>
          </cell>
        </row>
        <row r="36">
          <cell r="I36" t="str">
            <v>NE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9">
        <row r="5">
          <cell r="B5">
            <v>26.10833333333333</v>
          </cell>
          <cell r="C5">
            <v>35.4</v>
          </cell>
          <cell r="D5">
            <v>18</v>
          </cell>
          <cell r="E5">
            <v>60.625</v>
          </cell>
          <cell r="F5">
            <v>85</v>
          </cell>
          <cell r="G5">
            <v>31</v>
          </cell>
          <cell r="H5">
            <v>12.96</v>
          </cell>
          <cell r="I5" t="str">
            <v>NO</v>
          </cell>
          <cell r="J5">
            <v>29.16</v>
          </cell>
          <cell r="K5">
            <v>0</v>
          </cell>
        </row>
        <row r="6">
          <cell r="B6">
            <v>27.908333333333335</v>
          </cell>
          <cell r="C6">
            <v>35.5</v>
          </cell>
          <cell r="D6">
            <v>20.9</v>
          </cell>
          <cell r="E6">
            <v>57.291666666666664</v>
          </cell>
          <cell r="F6">
            <v>81</v>
          </cell>
          <cell r="G6">
            <v>34</v>
          </cell>
          <cell r="H6">
            <v>12.6</v>
          </cell>
          <cell r="I6" t="str">
            <v>SE</v>
          </cell>
          <cell r="J6">
            <v>28.08</v>
          </cell>
          <cell r="K6">
            <v>0</v>
          </cell>
        </row>
        <row r="7">
          <cell r="B7">
            <v>26.61666666666667</v>
          </cell>
          <cell r="C7">
            <v>37.1</v>
          </cell>
          <cell r="D7">
            <v>20</v>
          </cell>
          <cell r="E7">
            <v>62.916666666666664</v>
          </cell>
          <cell r="F7">
            <v>85</v>
          </cell>
          <cell r="G7">
            <v>30</v>
          </cell>
          <cell r="H7">
            <v>10.08</v>
          </cell>
          <cell r="I7" t="str">
            <v>SE</v>
          </cell>
          <cell r="J7">
            <v>45.36</v>
          </cell>
          <cell r="K7">
            <v>0</v>
          </cell>
        </row>
        <row r="8">
          <cell r="B8">
            <v>27.0625</v>
          </cell>
          <cell r="C8">
            <v>34.3</v>
          </cell>
          <cell r="D8">
            <v>21.4</v>
          </cell>
          <cell r="E8">
            <v>63.041666666666664</v>
          </cell>
          <cell r="F8">
            <v>84</v>
          </cell>
          <cell r="G8">
            <v>35</v>
          </cell>
          <cell r="H8">
            <v>6.84</v>
          </cell>
          <cell r="I8" t="str">
            <v>SE</v>
          </cell>
          <cell r="J8">
            <v>19.44</v>
          </cell>
          <cell r="K8">
            <v>0</v>
          </cell>
        </row>
        <row r="9">
          <cell r="B9">
            <v>25.775</v>
          </cell>
          <cell r="C9">
            <v>35.6</v>
          </cell>
          <cell r="D9">
            <v>20.8</v>
          </cell>
          <cell r="E9">
            <v>68.16666666666667</v>
          </cell>
          <cell r="F9">
            <v>86</v>
          </cell>
          <cell r="G9">
            <v>33</v>
          </cell>
          <cell r="H9">
            <v>14.4</v>
          </cell>
          <cell r="I9" t="str">
            <v>SE</v>
          </cell>
          <cell r="J9">
            <v>51.12</v>
          </cell>
          <cell r="K9">
            <v>8.4</v>
          </cell>
        </row>
        <row r="10">
          <cell r="B10">
            <v>25.16666666666667</v>
          </cell>
          <cell r="C10">
            <v>34.2</v>
          </cell>
          <cell r="D10">
            <v>19.8</v>
          </cell>
          <cell r="E10">
            <v>72.375</v>
          </cell>
          <cell r="F10">
            <v>89</v>
          </cell>
          <cell r="G10">
            <v>46</v>
          </cell>
          <cell r="H10">
            <v>15.12</v>
          </cell>
          <cell r="I10" t="str">
            <v>NE</v>
          </cell>
          <cell r="J10">
            <v>34.2</v>
          </cell>
          <cell r="K10">
            <v>0</v>
          </cell>
        </row>
        <row r="11">
          <cell r="B11">
            <v>24.76666666666667</v>
          </cell>
          <cell r="C11">
            <v>28.7</v>
          </cell>
          <cell r="D11">
            <v>20.8</v>
          </cell>
          <cell r="E11">
            <v>75.41666666666667</v>
          </cell>
          <cell r="F11">
            <v>90</v>
          </cell>
          <cell r="G11">
            <v>59</v>
          </cell>
          <cell r="H11">
            <v>11.88</v>
          </cell>
          <cell r="I11" t="str">
            <v>SE</v>
          </cell>
          <cell r="J11">
            <v>31.32</v>
          </cell>
          <cell r="K11">
            <v>9.4</v>
          </cell>
        </row>
        <row r="12">
          <cell r="B12">
            <v>25.441666666666666</v>
          </cell>
          <cell r="C12">
            <v>31.8</v>
          </cell>
          <cell r="D12">
            <v>19.6</v>
          </cell>
          <cell r="E12">
            <v>71</v>
          </cell>
          <cell r="F12">
            <v>87</v>
          </cell>
          <cell r="G12">
            <v>49</v>
          </cell>
          <cell r="H12">
            <v>8.64</v>
          </cell>
          <cell r="I12" t="str">
            <v>SE</v>
          </cell>
          <cell r="J12">
            <v>18.36</v>
          </cell>
          <cell r="K12">
            <v>0</v>
          </cell>
        </row>
        <row r="13">
          <cell r="B13">
            <v>26.483333333333334</v>
          </cell>
          <cell r="C13">
            <v>33</v>
          </cell>
          <cell r="D13">
            <v>20.5</v>
          </cell>
          <cell r="E13">
            <v>63.333333333333336</v>
          </cell>
          <cell r="F13">
            <v>85</v>
          </cell>
          <cell r="G13">
            <v>36</v>
          </cell>
          <cell r="H13">
            <v>10.44</v>
          </cell>
          <cell r="I13" t="str">
            <v>SE</v>
          </cell>
          <cell r="J13">
            <v>24.84</v>
          </cell>
          <cell r="K13">
            <v>0</v>
          </cell>
        </row>
        <row r="14">
          <cell r="B14">
            <v>26.325</v>
          </cell>
          <cell r="C14">
            <v>35.2</v>
          </cell>
          <cell r="D14">
            <v>18.2</v>
          </cell>
          <cell r="E14">
            <v>58.041666666666664</v>
          </cell>
          <cell r="F14">
            <v>83</v>
          </cell>
          <cell r="G14">
            <v>33</v>
          </cell>
          <cell r="H14">
            <v>10.44</v>
          </cell>
          <cell r="I14" t="str">
            <v>SE</v>
          </cell>
          <cell r="J14">
            <v>27.36</v>
          </cell>
          <cell r="K14">
            <v>0</v>
          </cell>
        </row>
        <row r="15">
          <cell r="B15">
            <v>28.391666666666655</v>
          </cell>
          <cell r="C15">
            <v>37.5</v>
          </cell>
          <cell r="D15">
            <v>19.9</v>
          </cell>
          <cell r="E15">
            <v>59</v>
          </cell>
          <cell r="F15">
            <v>84</v>
          </cell>
          <cell r="G15">
            <v>31</v>
          </cell>
          <cell r="H15">
            <v>17.28</v>
          </cell>
          <cell r="I15" t="str">
            <v>NO</v>
          </cell>
          <cell r="J15">
            <v>43.2</v>
          </cell>
          <cell r="K15">
            <v>0</v>
          </cell>
        </row>
        <row r="16">
          <cell r="B16">
            <v>25.670833333333334</v>
          </cell>
          <cell r="C16">
            <v>34.6</v>
          </cell>
          <cell r="D16">
            <v>21.5</v>
          </cell>
          <cell r="E16">
            <v>71.5</v>
          </cell>
          <cell r="F16">
            <v>88</v>
          </cell>
          <cell r="G16">
            <v>47</v>
          </cell>
          <cell r="H16">
            <v>33.84</v>
          </cell>
          <cell r="I16" t="str">
            <v>NO</v>
          </cell>
          <cell r="J16">
            <v>68.4</v>
          </cell>
          <cell r="K16">
            <v>21.4</v>
          </cell>
        </row>
        <row r="17">
          <cell r="B17">
            <v>24.616666666666664</v>
          </cell>
          <cell r="C17">
            <v>32.2</v>
          </cell>
          <cell r="D17">
            <v>19.2</v>
          </cell>
          <cell r="E17">
            <v>76.95833333333333</v>
          </cell>
          <cell r="F17">
            <v>91</v>
          </cell>
          <cell r="G17">
            <v>51</v>
          </cell>
          <cell r="H17">
            <v>12.6</v>
          </cell>
          <cell r="I17" t="str">
            <v>SE</v>
          </cell>
          <cell r="J17">
            <v>24.48</v>
          </cell>
          <cell r="K17">
            <v>0</v>
          </cell>
        </row>
        <row r="18">
          <cell r="B18">
            <v>27.979166666666668</v>
          </cell>
          <cell r="C18">
            <v>35.6</v>
          </cell>
          <cell r="D18">
            <v>21.9</v>
          </cell>
          <cell r="E18">
            <v>66.79166666666667</v>
          </cell>
          <cell r="F18">
            <v>89</v>
          </cell>
          <cell r="G18">
            <v>38</v>
          </cell>
          <cell r="H18">
            <v>16.56</v>
          </cell>
          <cell r="I18" t="str">
            <v>NO</v>
          </cell>
          <cell r="J18">
            <v>32.4</v>
          </cell>
          <cell r="K18">
            <v>0</v>
          </cell>
        </row>
        <row r="19">
          <cell r="B19">
            <v>28.870833333333323</v>
          </cell>
          <cell r="C19">
            <v>36</v>
          </cell>
          <cell r="D19">
            <v>21.8</v>
          </cell>
          <cell r="E19">
            <v>61.208333333333336</v>
          </cell>
          <cell r="F19">
            <v>87</v>
          </cell>
          <cell r="G19">
            <v>35</v>
          </cell>
          <cell r="H19">
            <v>18.72</v>
          </cell>
          <cell r="I19" t="str">
            <v>NO</v>
          </cell>
          <cell r="J19">
            <v>31.68</v>
          </cell>
          <cell r="K19">
            <v>0</v>
          </cell>
        </row>
        <row r="20">
          <cell r="B20">
            <v>27.995833333333334</v>
          </cell>
          <cell r="C20">
            <v>35.4</v>
          </cell>
          <cell r="D20">
            <v>21.7</v>
          </cell>
          <cell r="E20">
            <v>66.45833333333333</v>
          </cell>
          <cell r="F20">
            <v>88</v>
          </cell>
          <cell r="G20">
            <v>41</v>
          </cell>
          <cell r="H20">
            <v>13.68</v>
          </cell>
          <cell r="I20" t="str">
            <v>SE</v>
          </cell>
          <cell r="J20">
            <v>37.44</v>
          </cell>
          <cell r="K20">
            <v>0</v>
          </cell>
        </row>
        <row r="21">
          <cell r="B21">
            <v>28.941666666666666</v>
          </cell>
          <cell r="C21">
            <v>35.9</v>
          </cell>
          <cell r="D21">
            <v>22.8</v>
          </cell>
          <cell r="E21">
            <v>64.29166666666667</v>
          </cell>
          <cell r="F21">
            <v>87</v>
          </cell>
          <cell r="G21">
            <v>38</v>
          </cell>
          <cell r="H21">
            <v>15.12</v>
          </cell>
          <cell r="I21" t="str">
            <v>NO</v>
          </cell>
          <cell r="J21">
            <v>34.56</v>
          </cell>
          <cell r="K21">
            <v>0</v>
          </cell>
        </row>
        <row r="22">
          <cell r="B22">
            <v>28.0916666666667</v>
          </cell>
          <cell r="C22">
            <v>36.6</v>
          </cell>
          <cell r="D22">
            <v>23.5</v>
          </cell>
          <cell r="E22">
            <v>68.875</v>
          </cell>
          <cell r="F22">
            <v>85</v>
          </cell>
          <cell r="G22">
            <v>42</v>
          </cell>
          <cell r="H22">
            <v>15.48</v>
          </cell>
          <cell r="I22" t="str">
            <v>SE</v>
          </cell>
          <cell r="J22">
            <v>49.68</v>
          </cell>
          <cell r="K22">
            <v>4.8</v>
          </cell>
        </row>
        <row r="23">
          <cell r="B23">
            <v>26.833333333333332</v>
          </cell>
          <cell r="C23">
            <v>34.3</v>
          </cell>
          <cell r="D23">
            <v>21.1</v>
          </cell>
          <cell r="E23">
            <v>74.70833333333333</v>
          </cell>
          <cell r="F23">
            <v>91</v>
          </cell>
          <cell r="G23">
            <v>50</v>
          </cell>
          <cell r="H23">
            <v>20.16</v>
          </cell>
          <cell r="I23" t="str">
            <v>NO</v>
          </cell>
          <cell r="J23">
            <v>48.24</v>
          </cell>
          <cell r="K23">
            <v>4.2</v>
          </cell>
        </row>
        <row r="24">
          <cell r="B24">
            <v>25.125</v>
          </cell>
          <cell r="C24">
            <v>31.7</v>
          </cell>
          <cell r="D24">
            <v>20.9</v>
          </cell>
          <cell r="E24">
            <v>76.91666666666667</v>
          </cell>
          <cell r="F24">
            <v>91</v>
          </cell>
          <cell r="G24">
            <v>53</v>
          </cell>
          <cell r="H24">
            <v>14.4</v>
          </cell>
          <cell r="I24" t="str">
            <v>SE</v>
          </cell>
          <cell r="J24">
            <v>50.04</v>
          </cell>
          <cell r="K24">
            <v>16.4</v>
          </cell>
        </row>
        <row r="25">
          <cell r="B25">
            <v>27.316666666666666</v>
          </cell>
          <cell r="C25">
            <v>34.7</v>
          </cell>
          <cell r="D25">
            <v>21.2</v>
          </cell>
          <cell r="E25">
            <v>69.20833333333333</v>
          </cell>
          <cell r="F25">
            <v>91</v>
          </cell>
          <cell r="G25">
            <v>42</v>
          </cell>
          <cell r="H25">
            <v>12.96</v>
          </cell>
          <cell r="I25" t="str">
            <v>NO</v>
          </cell>
          <cell r="J25">
            <v>28.44</v>
          </cell>
          <cell r="K25">
            <v>0</v>
          </cell>
        </row>
        <row r="26">
          <cell r="B26">
            <v>25.108333333333338</v>
          </cell>
          <cell r="C26">
            <v>28.4</v>
          </cell>
          <cell r="D26">
            <v>22.1</v>
          </cell>
          <cell r="E26">
            <v>78.45833333333333</v>
          </cell>
          <cell r="F26">
            <v>87</v>
          </cell>
          <cell r="G26">
            <v>58</v>
          </cell>
          <cell r="H26">
            <v>12.96</v>
          </cell>
          <cell r="I26" t="str">
            <v>SE</v>
          </cell>
          <cell r="J26">
            <v>46.8</v>
          </cell>
          <cell r="K26">
            <v>4</v>
          </cell>
        </row>
        <row r="27">
          <cell r="B27">
            <v>26.483333333333324</v>
          </cell>
          <cell r="C27">
            <v>34.4</v>
          </cell>
          <cell r="D27">
            <v>21.7</v>
          </cell>
          <cell r="E27">
            <v>76.58333333333333</v>
          </cell>
          <cell r="F27">
            <v>92</v>
          </cell>
          <cell r="G27">
            <v>46</v>
          </cell>
          <cell r="H27">
            <v>8.64</v>
          </cell>
          <cell r="I27" t="str">
            <v>NE</v>
          </cell>
          <cell r="J27">
            <v>34.92</v>
          </cell>
          <cell r="K27">
            <v>0</v>
          </cell>
        </row>
        <row r="28">
          <cell r="B28">
            <v>29.27916666666667</v>
          </cell>
          <cell r="C28">
            <v>36.3</v>
          </cell>
          <cell r="D28">
            <v>22.4</v>
          </cell>
          <cell r="E28">
            <v>65.08333333333333</v>
          </cell>
          <cell r="F28">
            <v>88</v>
          </cell>
          <cell r="G28">
            <v>37</v>
          </cell>
          <cell r="H28">
            <v>15.48</v>
          </cell>
          <cell r="I28" t="str">
            <v>NO</v>
          </cell>
          <cell r="J28">
            <v>33.48</v>
          </cell>
          <cell r="K28">
            <v>0</v>
          </cell>
        </row>
        <row r="29">
          <cell r="B29">
            <v>26.745833333333334</v>
          </cell>
          <cell r="C29">
            <v>31.6</v>
          </cell>
          <cell r="D29">
            <v>21.5</v>
          </cell>
          <cell r="E29">
            <v>74.41666666666667</v>
          </cell>
          <cell r="F29">
            <v>92</v>
          </cell>
          <cell r="G29">
            <v>54</v>
          </cell>
          <cell r="H29">
            <v>24.48</v>
          </cell>
          <cell r="I29" t="str">
            <v>NE</v>
          </cell>
          <cell r="J29">
            <v>48.24</v>
          </cell>
          <cell r="K29">
            <v>42.4</v>
          </cell>
        </row>
        <row r="30">
          <cell r="B30">
            <v>25.504166666666674</v>
          </cell>
          <cell r="C30">
            <v>31.5</v>
          </cell>
          <cell r="D30">
            <v>22.6</v>
          </cell>
          <cell r="E30">
            <v>83.79166666666667</v>
          </cell>
          <cell r="F30">
            <v>91</v>
          </cell>
          <cell r="G30">
            <v>62</v>
          </cell>
          <cell r="H30">
            <v>16.56</v>
          </cell>
          <cell r="I30" t="str">
            <v>SE</v>
          </cell>
          <cell r="J30">
            <v>55.8</v>
          </cell>
          <cell r="K30">
            <v>13.4</v>
          </cell>
        </row>
        <row r="31">
          <cell r="B31">
            <v>25.783333333333335</v>
          </cell>
          <cell r="C31">
            <v>31.4</v>
          </cell>
          <cell r="D31">
            <v>21.7</v>
          </cell>
          <cell r="E31">
            <v>80.45833333333333</v>
          </cell>
          <cell r="F31">
            <v>94</v>
          </cell>
          <cell r="G31">
            <v>57</v>
          </cell>
          <cell r="H31">
            <v>10.44</v>
          </cell>
          <cell r="I31" t="str">
            <v>NO</v>
          </cell>
          <cell r="J31">
            <v>24.84</v>
          </cell>
          <cell r="K31">
            <v>39.4</v>
          </cell>
        </row>
        <row r="32">
          <cell r="B32">
            <v>27.4375</v>
          </cell>
          <cell r="C32">
            <v>33.9</v>
          </cell>
          <cell r="D32">
            <v>22.9</v>
          </cell>
          <cell r="E32">
            <v>71.875</v>
          </cell>
          <cell r="F32">
            <v>89</v>
          </cell>
          <cell r="G32">
            <v>48</v>
          </cell>
          <cell r="H32">
            <v>7.2</v>
          </cell>
          <cell r="I32" t="str">
            <v>SE</v>
          </cell>
          <cell r="J32">
            <v>18.72</v>
          </cell>
          <cell r="K32">
            <v>0</v>
          </cell>
        </row>
        <row r="33">
          <cell r="B33">
            <v>28.220833333333335</v>
          </cell>
          <cell r="C33">
            <v>34.8</v>
          </cell>
          <cell r="D33">
            <v>23.1</v>
          </cell>
          <cell r="E33">
            <v>67.5</v>
          </cell>
          <cell r="F33">
            <v>87</v>
          </cell>
          <cell r="G33">
            <v>41</v>
          </cell>
          <cell r="H33">
            <v>10.08</v>
          </cell>
          <cell r="I33" t="str">
            <v>SE</v>
          </cell>
          <cell r="J33">
            <v>32.4</v>
          </cell>
          <cell r="K33">
            <v>0</v>
          </cell>
        </row>
        <row r="34">
          <cell r="B34">
            <v>27.61666666666667</v>
          </cell>
          <cell r="C34">
            <v>35.5</v>
          </cell>
          <cell r="D34">
            <v>20</v>
          </cell>
          <cell r="E34">
            <v>60.833333333333336</v>
          </cell>
          <cell r="F34">
            <v>86</v>
          </cell>
          <cell r="G34">
            <v>31</v>
          </cell>
          <cell r="H34">
            <v>10.44</v>
          </cell>
          <cell r="I34" t="str">
            <v>SE</v>
          </cell>
          <cell r="J34">
            <v>26.28</v>
          </cell>
          <cell r="K34">
            <v>0</v>
          </cell>
        </row>
        <row r="35">
          <cell r="B35">
            <v>27.55</v>
          </cell>
          <cell r="C35">
            <v>36.2</v>
          </cell>
          <cell r="D35">
            <v>20.2</v>
          </cell>
          <cell r="E35">
            <v>57.041666666666664</v>
          </cell>
          <cell r="F35">
            <v>75</v>
          </cell>
          <cell r="G35">
            <v>32</v>
          </cell>
          <cell r="H35">
            <v>9.72</v>
          </cell>
          <cell r="I35" t="str">
            <v>SE</v>
          </cell>
          <cell r="J35">
            <v>30.24</v>
          </cell>
          <cell r="K35">
            <v>0</v>
          </cell>
        </row>
        <row r="36">
          <cell r="I36" t="str">
            <v>SE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9">
        <row r="5">
          <cell r="B5">
            <v>20.829166666666666</v>
          </cell>
          <cell r="C5">
            <v>29.7</v>
          </cell>
          <cell r="D5">
            <v>16.9</v>
          </cell>
          <cell r="E5">
            <v>71.20833333333333</v>
          </cell>
          <cell r="F5">
            <v>88</v>
          </cell>
          <cell r="G5">
            <v>46</v>
          </cell>
          <cell r="H5">
            <v>21.6</v>
          </cell>
          <cell r="I5" t="str">
            <v>SO</v>
          </cell>
          <cell r="J5">
            <v>36.36</v>
          </cell>
          <cell r="K5">
            <v>0</v>
          </cell>
        </row>
        <row r="6">
          <cell r="B6">
            <v>19.895833333333332</v>
          </cell>
          <cell r="C6">
            <v>29.6</v>
          </cell>
          <cell r="D6">
            <v>13.4</v>
          </cell>
          <cell r="E6">
            <v>58.875</v>
          </cell>
          <cell r="F6">
            <v>87</v>
          </cell>
          <cell r="G6">
            <v>37</v>
          </cell>
          <cell r="H6">
            <v>18.72</v>
          </cell>
          <cell r="I6" t="str">
            <v>SE</v>
          </cell>
          <cell r="J6">
            <v>33.48</v>
          </cell>
          <cell r="K6">
            <v>0</v>
          </cell>
        </row>
        <row r="7">
          <cell r="B7">
            <v>23.916666666666668</v>
          </cell>
          <cell r="C7">
            <v>33.5</v>
          </cell>
          <cell r="D7">
            <v>15.2</v>
          </cell>
          <cell r="E7">
            <v>58.541666666666664</v>
          </cell>
          <cell r="F7">
            <v>86</v>
          </cell>
          <cell r="G7">
            <v>32</v>
          </cell>
          <cell r="H7">
            <v>14.04</v>
          </cell>
          <cell r="I7" t="str">
            <v>NE</v>
          </cell>
          <cell r="J7">
            <v>27</v>
          </cell>
          <cell r="K7">
            <v>0</v>
          </cell>
        </row>
        <row r="8">
          <cell r="B8">
            <v>28.05</v>
          </cell>
          <cell r="C8">
            <v>35.4</v>
          </cell>
          <cell r="D8">
            <v>22.5</v>
          </cell>
          <cell r="E8">
            <v>54.291666666666664</v>
          </cell>
          <cell r="F8">
            <v>75</v>
          </cell>
          <cell r="G8">
            <v>28</v>
          </cell>
          <cell r="H8">
            <v>16.56</v>
          </cell>
          <cell r="I8" t="str">
            <v>NE</v>
          </cell>
          <cell r="J8">
            <v>34.92</v>
          </cell>
          <cell r="K8">
            <v>0</v>
          </cell>
        </row>
        <row r="9">
          <cell r="B9">
            <v>27.97083333333333</v>
          </cell>
          <cell r="C9">
            <v>36.2</v>
          </cell>
          <cell r="D9">
            <v>21.7</v>
          </cell>
          <cell r="E9">
            <v>56.166666666666664</v>
          </cell>
          <cell r="F9">
            <v>81</v>
          </cell>
          <cell r="G9">
            <v>29</v>
          </cell>
          <cell r="H9">
            <v>21.96</v>
          </cell>
          <cell r="I9" t="str">
            <v>NE</v>
          </cell>
          <cell r="J9">
            <v>46.44</v>
          </cell>
          <cell r="K9">
            <v>0</v>
          </cell>
        </row>
        <row r="10">
          <cell r="B10">
            <v>25.708333333333332</v>
          </cell>
          <cell r="C10">
            <v>34.8</v>
          </cell>
          <cell r="D10">
            <v>19.9</v>
          </cell>
          <cell r="E10">
            <v>65.625</v>
          </cell>
          <cell r="F10">
            <v>88</v>
          </cell>
          <cell r="G10">
            <v>35</v>
          </cell>
          <cell r="H10">
            <v>35.28</v>
          </cell>
          <cell r="I10" t="str">
            <v>NE</v>
          </cell>
          <cell r="J10">
            <v>60.48</v>
          </cell>
          <cell r="K10">
            <v>0</v>
          </cell>
        </row>
        <row r="11">
          <cell r="B11">
            <v>20.879166666666666</v>
          </cell>
          <cell r="C11">
            <v>24.1</v>
          </cell>
          <cell r="D11">
            <v>18.6</v>
          </cell>
          <cell r="E11">
            <v>82.04166666666667</v>
          </cell>
          <cell r="F11">
            <v>95</v>
          </cell>
          <cell r="G11">
            <v>63</v>
          </cell>
          <cell r="H11">
            <v>20.16</v>
          </cell>
          <cell r="I11" t="str">
            <v>SO</v>
          </cell>
          <cell r="J11">
            <v>43.56</v>
          </cell>
          <cell r="K11">
            <v>3.6</v>
          </cell>
        </row>
        <row r="12">
          <cell r="B12">
            <v>22.258333333333336</v>
          </cell>
          <cell r="C12">
            <v>27.4</v>
          </cell>
          <cell r="D12">
            <v>18.3</v>
          </cell>
          <cell r="E12">
            <v>77.20833333333333</v>
          </cell>
          <cell r="F12">
            <v>96</v>
          </cell>
          <cell r="G12">
            <v>51</v>
          </cell>
          <cell r="H12">
            <v>14.04</v>
          </cell>
          <cell r="I12" t="str">
            <v>SO</v>
          </cell>
          <cell r="J12">
            <v>24.12</v>
          </cell>
          <cell r="K12">
            <v>0</v>
          </cell>
        </row>
        <row r="13">
          <cell r="B13">
            <v>22.5375</v>
          </cell>
          <cell r="C13">
            <v>28.9</v>
          </cell>
          <cell r="D13">
            <v>19</v>
          </cell>
          <cell r="E13">
            <v>72.20833333333333</v>
          </cell>
          <cell r="F13">
            <v>94</v>
          </cell>
          <cell r="G13">
            <v>43</v>
          </cell>
          <cell r="H13">
            <v>17.28</v>
          </cell>
          <cell r="I13" t="str">
            <v>SE</v>
          </cell>
          <cell r="J13">
            <v>32.76</v>
          </cell>
          <cell r="K13">
            <v>0</v>
          </cell>
        </row>
        <row r="14">
          <cell r="B14">
            <v>22.995833333333337</v>
          </cell>
          <cell r="C14">
            <v>30.4</v>
          </cell>
          <cell r="D14">
            <v>17</v>
          </cell>
          <cell r="E14">
            <v>63.791666666666664</v>
          </cell>
          <cell r="F14">
            <v>88</v>
          </cell>
          <cell r="G14">
            <v>34</v>
          </cell>
          <cell r="H14">
            <v>19.8</v>
          </cell>
          <cell r="I14" t="str">
            <v>NE</v>
          </cell>
          <cell r="J14">
            <v>39.24</v>
          </cell>
          <cell r="K14">
            <v>0</v>
          </cell>
        </row>
        <row r="15">
          <cell r="B15">
            <v>25.704166666666662</v>
          </cell>
          <cell r="C15">
            <v>35.5</v>
          </cell>
          <cell r="D15">
            <v>18.6</v>
          </cell>
          <cell r="E15">
            <v>60</v>
          </cell>
          <cell r="F15">
            <v>82</v>
          </cell>
          <cell r="G15">
            <v>35</v>
          </cell>
          <cell r="H15">
            <v>23.76</v>
          </cell>
          <cell r="I15" t="str">
            <v>NE</v>
          </cell>
          <cell r="J15">
            <v>50.76</v>
          </cell>
          <cell r="K15">
            <v>0</v>
          </cell>
        </row>
        <row r="16">
          <cell r="B16">
            <v>20.65</v>
          </cell>
          <cell r="C16">
            <v>28.9</v>
          </cell>
          <cell r="D16">
            <v>14.9</v>
          </cell>
          <cell r="E16">
            <v>76.54166666666667</v>
          </cell>
          <cell r="F16">
            <v>97</v>
          </cell>
          <cell r="G16">
            <v>55</v>
          </cell>
          <cell r="H16">
            <v>27</v>
          </cell>
          <cell r="I16" t="str">
            <v>SE</v>
          </cell>
          <cell r="J16">
            <v>71.28</v>
          </cell>
          <cell r="K16">
            <v>32.8</v>
          </cell>
        </row>
        <row r="17">
          <cell r="B17">
            <v>20.833333333333332</v>
          </cell>
          <cell r="C17">
            <v>28.2</v>
          </cell>
          <cell r="D17">
            <v>13.8</v>
          </cell>
          <cell r="E17">
            <v>66.5</v>
          </cell>
          <cell r="F17">
            <v>96</v>
          </cell>
          <cell r="G17">
            <v>34</v>
          </cell>
          <cell r="H17">
            <v>15.12</v>
          </cell>
          <cell r="I17" t="str">
            <v>NE</v>
          </cell>
          <cell r="J17">
            <v>30.6</v>
          </cell>
          <cell r="K17">
            <v>0</v>
          </cell>
        </row>
        <row r="18">
          <cell r="B18">
            <v>25.95833333333333</v>
          </cell>
          <cell r="C18">
            <v>35.4</v>
          </cell>
          <cell r="D18">
            <v>19.5</v>
          </cell>
          <cell r="E18">
            <v>66.79166666666667</v>
          </cell>
          <cell r="F18">
            <v>94</v>
          </cell>
          <cell r="G18">
            <v>36</v>
          </cell>
          <cell r="H18">
            <v>19.08</v>
          </cell>
          <cell r="I18" t="str">
            <v>NE</v>
          </cell>
          <cell r="J18">
            <v>41.04</v>
          </cell>
          <cell r="K18">
            <v>0</v>
          </cell>
        </row>
        <row r="19">
          <cell r="B19">
            <v>23.1875</v>
          </cell>
          <cell r="C19">
            <v>26.6</v>
          </cell>
          <cell r="D19">
            <v>20.6</v>
          </cell>
          <cell r="E19">
            <v>82.20833333333333</v>
          </cell>
          <cell r="F19">
            <v>96</v>
          </cell>
          <cell r="G19">
            <v>64</v>
          </cell>
          <cell r="H19">
            <v>17.64</v>
          </cell>
          <cell r="I19" t="str">
            <v>NE</v>
          </cell>
          <cell r="J19">
            <v>32.76</v>
          </cell>
          <cell r="K19">
            <v>14.2</v>
          </cell>
        </row>
        <row r="20">
          <cell r="B20">
            <v>22.070833333333336</v>
          </cell>
          <cell r="C20">
            <v>27.6</v>
          </cell>
          <cell r="D20">
            <v>19.1</v>
          </cell>
          <cell r="E20">
            <v>84.29166666666667</v>
          </cell>
          <cell r="F20">
            <v>95</v>
          </cell>
          <cell r="G20">
            <v>66</v>
          </cell>
          <cell r="H20">
            <v>18.36</v>
          </cell>
          <cell r="I20" t="str">
            <v>NE</v>
          </cell>
          <cell r="J20">
            <v>41.04</v>
          </cell>
          <cell r="K20">
            <v>6.8</v>
          </cell>
        </row>
        <row r="21">
          <cell r="B21">
            <v>22.97916666666666</v>
          </cell>
          <cell r="C21">
            <v>30.5</v>
          </cell>
          <cell r="D21">
            <v>20.3</v>
          </cell>
          <cell r="E21">
            <v>87.70833333333333</v>
          </cell>
          <cell r="F21">
            <v>97</v>
          </cell>
          <cell r="G21">
            <v>61</v>
          </cell>
          <cell r="H21">
            <v>15.48</v>
          </cell>
          <cell r="I21" t="str">
            <v>NE</v>
          </cell>
          <cell r="J21">
            <v>43.56</v>
          </cell>
          <cell r="K21">
            <v>40.4</v>
          </cell>
        </row>
        <row r="22">
          <cell r="B22">
            <v>22.925</v>
          </cell>
          <cell r="C22">
            <v>26.8</v>
          </cell>
          <cell r="D22">
            <v>19.1</v>
          </cell>
          <cell r="E22">
            <v>88.41666666666667</v>
          </cell>
          <cell r="F22">
            <v>97</v>
          </cell>
          <cell r="G22">
            <v>71</v>
          </cell>
          <cell r="H22">
            <v>20.88</v>
          </cell>
          <cell r="I22" t="str">
            <v>NE</v>
          </cell>
          <cell r="J22">
            <v>59.04</v>
          </cell>
          <cell r="K22">
            <v>13.4</v>
          </cell>
        </row>
        <row r="23">
          <cell r="B23">
            <v>20.9375</v>
          </cell>
          <cell r="C23">
            <v>24</v>
          </cell>
          <cell r="D23">
            <v>19.1</v>
          </cell>
          <cell r="E23">
            <v>94.54166666666667</v>
          </cell>
          <cell r="F23">
            <v>98</v>
          </cell>
          <cell r="G23">
            <v>86</v>
          </cell>
          <cell r="H23">
            <v>19.08</v>
          </cell>
          <cell r="I23" t="str">
            <v>NE</v>
          </cell>
          <cell r="J23">
            <v>37.44</v>
          </cell>
          <cell r="K23">
            <v>113</v>
          </cell>
        </row>
        <row r="24">
          <cell r="B24">
            <v>21.76315789473684</v>
          </cell>
          <cell r="C24">
            <v>26.2</v>
          </cell>
          <cell r="D24">
            <v>18</v>
          </cell>
          <cell r="E24">
            <v>85.21052631578948</v>
          </cell>
          <cell r="F24">
            <v>98</v>
          </cell>
          <cell r="G24">
            <v>67</v>
          </cell>
          <cell r="H24">
            <v>18</v>
          </cell>
          <cell r="I24" t="str">
            <v>NE</v>
          </cell>
          <cell r="J24">
            <v>31.32</v>
          </cell>
          <cell r="K24">
            <v>1.8</v>
          </cell>
        </row>
        <row r="25">
          <cell r="B25">
            <v>25.79166666666667</v>
          </cell>
          <cell r="C25">
            <v>33.5</v>
          </cell>
          <cell r="D25">
            <v>20.6</v>
          </cell>
          <cell r="E25">
            <v>73.54166666666667</v>
          </cell>
          <cell r="F25">
            <v>93</v>
          </cell>
          <cell r="G25">
            <v>43</v>
          </cell>
          <cell r="H25">
            <v>15.84</v>
          </cell>
          <cell r="I25" t="str">
            <v>NE</v>
          </cell>
          <cell r="J25">
            <v>34.92</v>
          </cell>
          <cell r="K25">
            <v>0</v>
          </cell>
        </row>
        <row r="26">
          <cell r="B26">
            <v>23</v>
          </cell>
          <cell r="C26">
            <v>29.3</v>
          </cell>
          <cell r="D26">
            <v>18.7</v>
          </cell>
          <cell r="E26">
            <v>82.08333333333333</v>
          </cell>
          <cell r="F26">
            <v>97</v>
          </cell>
          <cell r="G26">
            <v>58</v>
          </cell>
          <cell r="H26">
            <v>22.68</v>
          </cell>
          <cell r="I26" t="str">
            <v>SO</v>
          </cell>
          <cell r="J26">
            <v>65.88</v>
          </cell>
          <cell r="K26">
            <v>10.8</v>
          </cell>
        </row>
        <row r="27">
          <cell r="B27">
            <v>25.725</v>
          </cell>
          <cell r="C27">
            <v>35</v>
          </cell>
          <cell r="D27">
            <v>19.7</v>
          </cell>
          <cell r="E27">
            <v>70.95833333333333</v>
          </cell>
          <cell r="F27">
            <v>94</v>
          </cell>
          <cell r="G27">
            <v>35</v>
          </cell>
          <cell r="H27">
            <v>15.48</v>
          </cell>
          <cell r="I27" t="str">
            <v>NE</v>
          </cell>
          <cell r="J27">
            <v>31.32</v>
          </cell>
          <cell r="K27">
            <v>0.8</v>
          </cell>
        </row>
        <row r="28">
          <cell r="B28">
            <v>25.84583333333333</v>
          </cell>
          <cell r="C28">
            <v>34.3</v>
          </cell>
          <cell r="D28">
            <v>19.4</v>
          </cell>
          <cell r="E28">
            <v>71.79166666666667</v>
          </cell>
          <cell r="F28">
            <v>89</v>
          </cell>
          <cell r="G28">
            <v>40</v>
          </cell>
          <cell r="H28">
            <v>36.36</v>
          </cell>
          <cell r="I28" t="str">
            <v>NE</v>
          </cell>
          <cell r="J28">
            <v>62.28</v>
          </cell>
          <cell r="K28">
            <v>1.6</v>
          </cell>
        </row>
        <row r="29">
          <cell r="B29">
            <v>21.316666666666663</v>
          </cell>
          <cell r="C29">
            <v>24.9</v>
          </cell>
          <cell r="D29">
            <v>18.3</v>
          </cell>
          <cell r="E29">
            <v>87.91666666666667</v>
          </cell>
          <cell r="F29">
            <v>97</v>
          </cell>
          <cell r="G29">
            <v>71</v>
          </cell>
          <cell r="H29">
            <v>12.24</v>
          </cell>
          <cell r="I29" t="str">
            <v>SE</v>
          </cell>
          <cell r="J29">
            <v>27</v>
          </cell>
          <cell r="K29">
            <v>13.8</v>
          </cell>
        </row>
        <row r="30">
          <cell r="B30">
            <v>23.679166666666664</v>
          </cell>
          <cell r="C30">
            <v>27.2</v>
          </cell>
          <cell r="D30">
            <v>21.4</v>
          </cell>
          <cell r="E30">
            <v>87.5</v>
          </cell>
          <cell r="F30">
            <v>97</v>
          </cell>
          <cell r="G30">
            <v>68</v>
          </cell>
          <cell r="H30">
            <v>15.12</v>
          </cell>
          <cell r="I30" t="str">
            <v>SE</v>
          </cell>
          <cell r="J30">
            <v>28.44</v>
          </cell>
          <cell r="K30">
            <v>2.8</v>
          </cell>
        </row>
        <row r="31">
          <cell r="B31">
            <v>24.58333333333333</v>
          </cell>
          <cell r="C31">
            <v>30</v>
          </cell>
          <cell r="D31">
            <v>20.6</v>
          </cell>
          <cell r="E31">
            <v>81.5</v>
          </cell>
          <cell r="F31">
            <v>97</v>
          </cell>
          <cell r="G31">
            <v>53</v>
          </cell>
          <cell r="H31">
            <v>12.96</v>
          </cell>
          <cell r="I31" t="str">
            <v>SE</v>
          </cell>
          <cell r="J31">
            <v>26.28</v>
          </cell>
          <cell r="K31">
            <v>0</v>
          </cell>
        </row>
        <row r="32">
          <cell r="B32">
            <v>24.808333333333337</v>
          </cell>
          <cell r="C32">
            <v>29.9</v>
          </cell>
          <cell r="D32">
            <v>19.9</v>
          </cell>
          <cell r="E32">
            <v>70.16666666666667</v>
          </cell>
          <cell r="F32">
            <v>87</v>
          </cell>
          <cell r="G32">
            <v>50</v>
          </cell>
          <cell r="H32">
            <v>21.96</v>
          </cell>
          <cell r="I32" t="str">
            <v>SE</v>
          </cell>
          <cell r="J32">
            <v>43.2</v>
          </cell>
          <cell r="K32">
            <v>0</v>
          </cell>
        </row>
        <row r="33">
          <cell r="B33">
            <v>25.75</v>
          </cell>
          <cell r="C33">
            <v>31.8</v>
          </cell>
          <cell r="D33">
            <v>20.1</v>
          </cell>
          <cell r="E33">
            <v>63.333333333333336</v>
          </cell>
          <cell r="F33">
            <v>89</v>
          </cell>
          <cell r="G33">
            <v>32</v>
          </cell>
          <cell r="H33">
            <v>16.92</v>
          </cell>
          <cell r="I33" t="str">
            <v>SE</v>
          </cell>
          <cell r="J33">
            <v>31.32</v>
          </cell>
          <cell r="K33">
            <v>0</v>
          </cell>
        </row>
        <row r="34">
          <cell r="B34">
            <v>26.47916666666667</v>
          </cell>
          <cell r="C34">
            <v>33</v>
          </cell>
          <cell r="D34">
            <v>20.1</v>
          </cell>
          <cell r="E34">
            <v>53.541666666666664</v>
          </cell>
          <cell r="F34">
            <v>80</v>
          </cell>
          <cell r="G34">
            <v>20</v>
          </cell>
          <cell r="H34">
            <v>13.68</v>
          </cell>
          <cell r="I34" t="str">
            <v>SE</v>
          </cell>
          <cell r="J34">
            <v>31.68</v>
          </cell>
          <cell r="K34">
            <v>0</v>
          </cell>
        </row>
        <row r="35">
          <cell r="B35">
            <v>27.29166666666667</v>
          </cell>
          <cell r="C35">
            <v>33.2</v>
          </cell>
          <cell r="D35">
            <v>19.2</v>
          </cell>
          <cell r="E35">
            <v>49.541666666666664</v>
          </cell>
          <cell r="F35">
            <v>79</v>
          </cell>
          <cell r="G35">
            <v>29</v>
          </cell>
          <cell r="H35">
            <v>16.2</v>
          </cell>
          <cell r="I35" t="str">
            <v>NE</v>
          </cell>
          <cell r="J35">
            <v>34.2</v>
          </cell>
          <cell r="K35">
            <v>0</v>
          </cell>
        </row>
        <row r="36">
          <cell r="I36" t="str">
            <v>NE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9">
        <row r="5">
          <cell r="B5" t="str">
            <v>**</v>
          </cell>
          <cell r="C5" t="str">
            <v>**</v>
          </cell>
          <cell r="D5" t="str">
            <v>**</v>
          </cell>
          <cell r="E5" t="str">
            <v>**</v>
          </cell>
          <cell r="F5" t="str">
            <v>**</v>
          </cell>
          <cell r="G5" t="str">
            <v>**</v>
          </cell>
          <cell r="H5" t="str">
            <v>**</v>
          </cell>
          <cell r="I5" t="str">
            <v>**</v>
          </cell>
          <cell r="J5" t="str">
            <v>**</v>
          </cell>
          <cell r="K5" t="str">
            <v>**</v>
          </cell>
        </row>
        <row r="6">
          <cell r="B6" t="str">
            <v>**</v>
          </cell>
          <cell r="C6" t="str">
            <v>**</v>
          </cell>
          <cell r="D6" t="str">
            <v>**</v>
          </cell>
          <cell r="E6" t="str">
            <v>**</v>
          </cell>
          <cell r="F6" t="str">
            <v>**</v>
          </cell>
          <cell r="G6" t="str">
            <v>**</v>
          </cell>
          <cell r="H6" t="str">
            <v>**</v>
          </cell>
          <cell r="I6" t="str">
            <v>**</v>
          </cell>
          <cell r="J6" t="str">
            <v>**</v>
          </cell>
          <cell r="K6" t="str">
            <v>**</v>
          </cell>
        </row>
        <row r="7">
          <cell r="B7" t="str">
            <v>**</v>
          </cell>
          <cell r="C7" t="str">
            <v>**</v>
          </cell>
          <cell r="D7" t="str">
            <v>**</v>
          </cell>
          <cell r="E7" t="str">
            <v>**</v>
          </cell>
          <cell r="F7" t="str">
            <v>**</v>
          </cell>
          <cell r="G7" t="str">
            <v>**</v>
          </cell>
          <cell r="H7" t="str">
            <v>**</v>
          </cell>
          <cell r="I7" t="str">
            <v>**</v>
          </cell>
          <cell r="J7" t="str">
            <v>**</v>
          </cell>
          <cell r="K7" t="str">
            <v>**</v>
          </cell>
        </row>
        <row r="8">
          <cell r="B8" t="str">
            <v>**</v>
          </cell>
          <cell r="C8" t="str">
            <v>**</v>
          </cell>
          <cell r="D8" t="str">
            <v>**</v>
          </cell>
          <cell r="E8" t="str">
            <v>**</v>
          </cell>
          <cell r="F8" t="str">
            <v>**</v>
          </cell>
          <cell r="G8" t="str">
            <v>**</v>
          </cell>
          <cell r="H8" t="str">
            <v>**</v>
          </cell>
          <cell r="I8" t="str">
            <v>**</v>
          </cell>
          <cell r="J8" t="str">
            <v>**</v>
          </cell>
          <cell r="K8" t="str">
            <v>**</v>
          </cell>
        </row>
        <row r="9">
          <cell r="B9" t="str">
            <v>**</v>
          </cell>
          <cell r="C9" t="str">
            <v>**</v>
          </cell>
          <cell r="D9" t="str">
            <v>**</v>
          </cell>
          <cell r="E9" t="str">
            <v>**</v>
          </cell>
          <cell r="F9" t="str">
            <v>**</v>
          </cell>
          <cell r="G9" t="str">
            <v>**</v>
          </cell>
          <cell r="H9" t="str">
            <v>**</v>
          </cell>
          <cell r="I9" t="str">
            <v>**</v>
          </cell>
          <cell r="J9" t="str">
            <v>**</v>
          </cell>
          <cell r="K9" t="str">
            <v>**</v>
          </cell>
        </row>
        <row r="10">
          <cell r="B10" t="str">
            <v>**</v>
          </cell>
          <cell r="C10" t="str">
            <v>**</v>
          </cell>
          <cell r="D10" t="str">
            <v>**</v>
          </cell>
          <cell r="E10" t="str">
            <v>**</v>
          </cell>
          <cell r="F10" t="str">
            <v>**</v>
          </cell>
          <cell r="G10" t="str">
            <v>**</v>
          </cell>
          <cell r="H10" t="str">
            <v>**</v>
          </cell>
          <cell r="I10" t="str">
            <v>**</v>
          </cell>
          <cell r="J10" t="str">
            <v>**</v>
          </cell>
          <cell r="K10" t="str">
            <v>**</v>
          </cell>
        </row>
        <row r="11">
          <cell r="B11" t="str">
            <v>**</v>
          </cell>
          <cell r="C11" t="str">
            <v>**</v>
          </cell>
          <cell r="D11" t="str">
            <v>**</v>
          </cell>
          <cell r="E11" t="str">
            <v>**</v>
          </cell>
          <cell r="F11" t="str">
            <v>**</v>
          </cell>
          <cell r="G11" t="str">
            <v>**</v>
          </cell>
          <cell r="H11" t="str">
            <v>**</v>
          </cell>
          <cell r="I11" t="str">
            <v>**</v>
          </cell>
          <cell r="J11" t="str">
            <v>**</v>
          </cell>
          <cell r="K11" t="str">
            <v>**</v>
          </cell>
        </row>
        <row r="12">
          <cell r="B12" t="str">
            <v>**</v>
          </cell>
          <cell r="C12" t="str">
            <v>**</v>
          </cell>
          <cell r="D12" t="str">
            <v>**</v>
          </cell>
          <cell r="E12" t="str">
            <v>**</v>
          </cell>
          <cell r="F12" t="str">
            <v>**</v>
          </cell>
          <cell r="G12" t="str">
            <v>**</v>
          </cell>
          <cell r="H12" t="str">
            <v>**</v>
          </cell>
          <cell r="I12" t="str">
            <v>**</v>
          </cell>
          <cell r="J12" t="str">
            <v>**</v>
          </cell>
          <cell r="K12" t="str">
            <v>**</v>
          </cell>
        </row>
        <row r="13">
          <cell r="B13" t="str">
            <v>**</v>
          </cell>
          <cell r="C13" t="str">
            <v>**</v>
          </cell>
          <cell r="D13" t="str">
            <v>**</v>
          </cell>
          <cell r="E13" t="str">
            <v>**</v>
          </cell>
          <cell r="F13" t="str">
            <v>**</v>
          </cell>
          <cell r="G13" t="str">
            <v>**</v>
          </cell>
          <cell r="H13" t="str">
            <v>**</v>
          </cell>
          <cell r="I13" t="str">
            <v>**</v>
          </cell>
          <cell r="J13" t="str">
            <v>**</v>
          </cell>
          <cell r="K13" t="str">
            <v>**</v>
          </cell>
        </row>
        <row r="14">
          <cell r="B14" t="str">
            <v>**</v>
          </cell>
          <cell r="C14" t="str">
            <v>**</v>
          </cell>
          <cell r="D14" t="str">
            <v>**</v>
          </cell>
          <cell r="E14" t="str">
            <v>**</v>
          </cell>
          <cell r="F14" t="str">
            <v>**</v>
          </cell>
          <cell r="G14" t="str">
            <v>**</v>
          </cell>
          <cell r="H14" t="str">
            <v>**</v>
          </cell>
          <cell r="I14" t="str">
            <v>**</v>
          </cell>
          <cell r="J14" t="str">
            <v>**</v>
          </cell>
          <cell r="K14" t="str">
            <v>**</v>
          </cell>
        </row>
        <row r="15">
          <cell r="B15" t="str">
            <v>**</v>
          </cell>
          <cell r="C15" t="str">
            <v>**</v>
          </cell>
          <cell r="D15" t="str">
            <v>**</v>
          </cell>
          <cell r="E15" t="str">
            <v>**</v>
          </cell>
          <cell r="F15" t="str">
            <v>**</v>
          </cell>
          <cell r="G15" t="str">
            <v>**</v>
          </cell>
          <cell r="H15" t="str">
            <v>**</v>
          </cell>
          <cell r="I15" t="str">
            <v>**</v>
          </cell>
          <cell r="J15" t="str">
            <v>**</v>
          </cell>
          <cell r="K15" t="str">
            <v>**</v>
          </cell>
        </row>
        <row r="16">
          <cell r="B16" t="str">
            <v>**</v>
          </cell>
          <cell r="C16" t="str">
            <v>**</v>
          </cell>
          <cell r="D16" t="str">
            <v>**</v>
          </cell>
          <cell r="E16" t="str">
            <v>**</v>
          </cell>
          <cell r="F16" t="str">
            <v>**</v>
          </cell>
          <cell r="G16" t="str">
            <v>**</v>
          </cell>
          <cell r="H16" t="str">
            <v>**</v>
          </cell>
          <cell r="I16" t="str">
            <v>**</v>
          </cell>
          <cell r="J16" t="str">
            <v>**</v>
          </cell>
          <cell r="K16" t="str">
            <v>**</v>
          </cell>
        </row>
        <row r="17">
          <cell r="B17" t="str">
            <v>**</v>
          </cell>
          <cell r="C17" t="str">
            <v>**</v>
          </cell>
          <cell r="D17" t="str">
            <v>**</v>
          </cell>
          <cell r="E17" t="str">
            <v>**</v>
          </cell>
          <cell r="F17" t="str">
            <v>**</v>
          </cell>
          <cell r="G17" t="str">
            <v>**</v>
          </cell>
          <cell r="H17" t="str">
            <v>**</v>
          </cell>
          <cell r="I17" t="str">
            <v>**</v>
          </cell>
          <cell r="J17" t="str">
            <v>**</v>
          </cell>
          <cell r="K17" t="str">
            <v>**</v>
          </cell>
        </row>
        <row r="18">
          <cell r="B18" t="str">
            <v>**</v>
          </cell>
          <cell r="C18" t="str">
            <v>**</v>
          </cell>
          <cell r="D18" t="str">
            <v>**</v>
          </cell>
          <cell r="E18" t="str">
            <v>**</v>
          </cell>
          <cell r="F18" t="str">
            <v>**</v>
          </cell>
          <cell r="G18" t="str">
            <v>**</v>
          </cell>
          <cell r="H18" t="str">
            <v>**</v>
          </cell>
          <cell r="I18" t="str">
            <v>**</v>
          </cell>
          <cell r="J18" t="str">
            <v>**</v>
          </cell>
          <cell r="K18" t="str">
            <v>**</v>
          </cell>
        </row>
        <row r="19">
          <cell r="B19" t="str">
            <v>**</v>
          </cell>
          <cell r="C19" t="str">
            <v>**</v>
          </cell>
          <cell r="D19" t="str">
            <v>**</v>
          </cell>
          <cell r="E19" t="str">
            <v>**</v>
          </cell>
          <cell r="F19" t="str">
            <v>**</v>
          </cell>
          <cell r="G19" t="str">
            <v>**</v>
          </cell>
          <cell r="H19" t="str">
            <v>**</v>
          </cell>
          <cell r="I19" t="str">
            <v>**</v>
          </cell>
          <cell r="J19" t="str">
            <v>**</v>
          </cell>
          <cell r="K19" t="str">
            <v>**</v>
          </cell>
        </row>
        <row r="20">
          <cell r="B20" t="str">
            <v>**</v>
          </cell>
          <cell r="C20" t="str">
            <v>**</v>
          </cell>
          <cell r="D20" t="str">
            <v>**</v>
          </cell>
          <cell r="E20" t="str">
            <v>**</v>
          </cell>
          <cell r="F20" t="str">
            <v>**</v>
          </cell>
          <cell r="G20" t="str">
            <v>**</v>
          </cell>
          <cell r="H20" t="str">
            <v>**</v>
          </cell>
          <cell r="I20" t="str">
            <v>**</v>
          </cell>
          <cell r="J20" t="str">
            <v>**</v>
          </cell>
          <cell r="K20" t="str">
            <v>**</v>
          </cell>
        </row>
        <row r="21">
          <cell r="B21" t="str">
            <v>**</v>
          </cell>
          <cell r="C21" t="str">
            <v>**</v>
          </cell>
          <cell r="D21" t="str">
            <v>**</v>
          </cell>
          <cell r="E21" t="str">
            <v>**</v>
          </cell>
          <cell r="F21" t="str">
            <v>**</v>
          </cell>
          <cell r="G21" t="str">
            <v>**</v>
          </cell>
          <cell r="H21" t="str">
            <v>**</v>
          </cell>
          <cell r="I21" t="str">
            <v>**</v>
          </cell>
          <cell r="J21" t="str">
            <v>**</v>
          </cell>
          <cell r="K21" t="str">
            <v>**</v>
          </cell>
        </row>
        <row r="22">
          <cell r="B22" t="str">
            <v>**</v>
          </cell>
          <cell r="C22" t="str">
            <v>**</v>
          </cell>
          <cell r="D22" t="str">
            <v>**</v>
          </cell>
          <cell r="E22" t="str">
            <v>**</v>
          </cell>
          <cell r="F22" t="str">
            <v>**</v>
          </cell>
          <cell r="G22" t="str">
            <v>**</v>
          </cell>
          <cell r="H22" t="str">
            <v>**</v>
          </cell>
          <cell r="I22" t="str">
            <v>**</v>
          </cell>
          <cell r="J22" t="str">
            <v>**</v>
          </cell>
          <cell r="K22" t="str">
            <v>**</v>
          </cell>
        </row>
        <row r="23">
          <cell r="B23" t="str">
            <v>**</v>
          </cell>
          <cell r="C23" t="str">
            <v>**</v>
          </cell>
          <cell r="D23" t="str">
            <v>**</v>
          </cell>
          <cell r="E23" t="str">
            <v>**</v>
          </cell>
          <cell r="F23" t="str">
            <v>**</v>
          </cell>
          <cell r="G23" t="str">
            <v>**</v>
          </cell>
          <cell r="H23" t="str">
            <v>**</v>
          </cell>
          <cell r="I23" t="str">
            <v>**</v>
          </cell>
          <cell r="J23" t="str">
            <v>**</v>
          </cell>
          <cell r="K23" t="str">
            <v>**</v>
          </cell>
        </row>
        <row r="24">
          <cell r="B24" t="str">
            <v>**</v>
          </cell>
          <cell r="C24" t="str">
            <v>**</v>
          </cell>
          <cell r="D24" t="str">
            <v>**</v>
          </cell>
          <cell r="E24" t="str">
            <v>**</v>
          </cell>
          <cell r="F24" t="str">
            <v>**</v>
          </cell>
          <cell r="G24" t="str">
            <v>**</v>
          </cell>
          <cell r="H24" t="str">
            <v>**</v>
          </cell>
          <cell r="I24" t="str">
            <v>**</v>
          </cell>
          <cell r="J24" t="str">
            <v>**</v>
          </cell>
          <cell r="K24" t="str">
            <v>**</v>
          </cell>
        </row>
        <row r="25">
          <cell r="B25">
            <v>32.6875</v>
          </cell>
          <cell r="D25">
            <v>27.5</v>
          </cell>
          <cell r="E25">
            <v>65</v>
          </cell>
          <cell r="F25">
            <v>94</v>
          </cell>
          <cell r="G25">
            <v>48</v>
          </cell>
          <cell r="H25" t="str">
            <v>**</v>
          </cell>
          <cell r="I25" t="str">
            <v>**</v>
          </cell>
          <cell r="J25" t="str">
            <v>**</v>
          </cell>
          <cell r="K25">
            <v>8.8</v>
          </cell>
        </row>
        <row r="26">
          <cell r="B26">
            <v>29.958333333333332</v>
          </cell>
          <cell r="D26">
            <v>27.1</v>
          </cell>
          <cell r="E26">
            <v>81.79166666666667</v>
          </cell>
          <cell r="F26">
            <v>96</v>
          </cell>
          <cell r="G26">
            <v>56</v>
          </cell>
          <cell r="H26" t="str">
            <v>**</v>
          </cell>
          <cell r="I26" t="str">
            <v>**</v>
          </cell>
          <cell r="J26" t="str">
            <v>**</v>
          </cell>
          <cell r="K26">
            <v>2.4</v>
          </cell>
        </row>
        <row r="27">
          <cell r="B27">
            <v>31.25</v>
          </cell>
          <cell r="D27">
            <v>22.4</v>
          </cell>
          <cell r="E27">
            <v>77.16666666666667</v>
          </cell>
          <cell r="F27">
            <v>98</v>
          </cell>
          <cell r="G27">
            <v>50</v>
          </cell>
          <cell r="H27" t="str">
            <v>**</v>
          </cell>
          <cell r="I27" t="str">
            <v>**</v>
          </cell>
          <cell r="J27" t="str">
            <v>**</v>
          </cell>
          <cell r="K27">
            <v>0.2</v>
          </cell>
        </row>
        <row r="28">
          <cell r="B28">
            <v>32.125</v>
          </cell>
          <cell r="D28">
            <v>26.1</v>
          </cell>
          <cell r="E28">
            <v>78.66666666666667</v>
          </cell>
          <cell r="F28">
            <v>96</v>
          </cell>
          <cell r="G28">
            <v>47</v>
          </cell>
          <cell r="H28" t="str">
            <v>**</v>
          </cell>
          <cell r="I28" t="str">
            <v>**</v>
          </cell>
          <cell r="J28" t="str">
            <v>**</v>
          </cell>
          <cell r="K28">
            <v>19.4</v>
          </cell>
        </row>
        <row r="29">
          <cell r="B29">
            <v>30.04166666666666</v>
          </cell>
          <cell r="D29">
            <v>25.8</v>
          </cell>
          <cell r="E29">
            <v>80.91666666666667</v>
          </cell>
          <cell r="F29">
            <v>94</v>
          </cell>
          <cell r="G29">
            <v>58</v>
          </cell>
          <cell r="H29" t="str">
            <v>**</v>
          </cell>
          <cell r="I29" t="str">
            <v>**</v>
          </cell>
          <cell r="J29" t="str">
            <v>**</v>
          </cell>
          <cell r="K29">
            <v>0.8</v>
          </cell>
        </row>
        <row r="30">
          <cell r="B30">
            <v>32.6125</v>
          </cell>
          <cell r="D30">
            <v>30.4</v>
          </cell>
          <cell r="E30">
            <v>80</v>
          </cell>
          <cell r="F30">
            <v>90</v>
          </cell>
          <cell r="G30">
            <v>61</v>
          </cell>
          <cell r="H30" t="str">
            <v>**</v>
          </cell>
          <cell r="I30" t="str">
            <v>**</v>
          </cell>
          <cell r="J30" t="str">
            <v>**</v>
          </cell>
          <cell r="K30">
            <v>0</v>
          </cell>
        </row>
        <row r="31">
          <cell r="B31">
            <v>32.354166666666664</v>
          </cell>
          <cell r="D31">
            <v>28.4</v>
          </cell>
          <cell r="E31">
            <v>77.75</v>
          </cell>
          <cell r="F31">
            <v>96</v>
          </cell>
          <cell r="G31">
            <v>52</v>
          </cell>
          <cell r="H31" t="str">
            <v>**</v>
          </cell>
          <cell r="I31" t="str">
            <v>**</v>
          </cell>
          <cell r="J31" t="str">
            <v>**</v>
          </cell>
          <cell r="K31">
            <v>0.2</v>
          </cell>
        </row>
        <row r="32">
          <cell r="B32">
            <v>32.445833333333326</v>
          </cell>
          <cell r="D32">
            <v>27.2</v>
          </cell>
          <cell r="E32">
            <v>66.83333333333333</v>
          </cell>
          <cell r="F32">
            <v>79</v>
          </cell>
          <cell r="G32">
            <v>50</v>
          </cell>
          <cell r="H32" t="str">
            <v>**</v>
          </cell>
          <cell r="I32" t="str">
            <v>**</v>
          </cell>
          <cell r="J32" t="str">
            <v>**</v>
          </cell>
          <cell r="K32">
            <v>0</v>
          </cell>
        </row>
        <row r="33">
          <cell r="B33">
            <v>33.2875</v>
          </cell>
          <cell r="D33">
            <v>27.9</v>
          </cell>
          <cell r="E33">
            <v>65.54166666666667</v>
          </cell>
          <cell r="F33">
            <v>89</v>
          </cell>
          <cell r="G33">
            <v>38</v>
          </cell>
          <cell r="H33" t="str">
            <v>**</v>
          </cell>
          <cell r="I33" t="str">
            <v>**</v>
          </cell>
          <cell r="J33" t="str">
            <v>**</v>
          </cell>
          <cell r="K33">
            <v>0</v>
          </cell>
        </row>
        <row r="34">
          <cell r="B34">
            <v>33.279166666666676</v>
          </cell>
          <cell r="D34">
            <v>27.6</v>
          </cell>
          <cell r="E34">
            <v>62.708333333333336</v>
          </cell>
          <cell r="F34">
            <v>91</v>
          </cell>
          <cell r="G34">
            <v>28</v>
          </cell>
          <cell r="H34" t="str">
            <v>**</v>
          </cell>
          <cell r="I34" t="str">
            <v>**</v>
          </cell>
          <cell r="J34" t="str">
            <v>**</v>
          </cell>
          <cell r="K34">
            <v>0</v>
          </cell>
        </row>
        <row r="35">
          <cell r="D35">
            <v>25.2</v>
          </cell>
          <cell r="E35">
            <v>57.666666666666664</v>
          </cell>
          <cell r="F35">
            <v>94</v>
          </cell>
          <cell r="G35">
            <v>19</v>
          </cell>
          <cell r="H35" t="str">
            <v>**</v>
          </cell>
          <cell r="I35" t="str">
            <v>**</v>
          </cell>
          <cell r="J35" t="str">
            <v>**</v>
          </cell>
          <cell r="K3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7"/>
  <sheetViews>
    <sheetView zoomScalePageLayoutView="0" workbookViewId="0" topLeftCell="D10">
      <selection activeCell="AG27" sqref="AG27"/>
    </sheetView>
  </sheetViews>
  <sheetFormatPr defaultColWidth="9.140625" defaultRowHeight="12.75"/>
  <cols>
    <col min="1" max="1" width="19.140625" style="2" bestFit="1" customWidth="1"/>
    <col min="2" max="32" width="5.421875" style="2" customWidth="1"/>
    <col min="33" max="33" width="5.8515625" style="19" bestFit="1" customWidth="1"/>
    <col min="34" max="34" width="9.140625" style="1" customWidth="1"/>
  </cols>
  <sheetData>
    <row r="1" spans="1:33" ht="19.5" customHeight="1" thickBot="1">
      <c r="A1" s="61" t="s">
        <v>22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</row>
    <row r="2" spans="1:34" s="4" customFormat="1" ht="19.5" customHeight="1">
      <c r="A2" s="62" t="s">
        <v>21</v>
      </c>
      <c r="B2" s="59" t="s">
        <v>47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12"/>
    </row>
    <row r="3" spans="1:34" s="5" customFormat="1" ht="19.5" customHeight="1">
      <c r="A3" s="63"/>
      <c r="B3" s="57">
        <v>1</v>
      </c>
      <c r="C3" s="57">
        <f>SUM(B3+1)</f>
        <v>2</v>
      </c>
      <c r="D3" s="57">
        <f aca="true" t="shared" si="0" ref="D3:AD3">SUM(C3+1)</f>
        <v>3</v>
      </c>
      <c r="E3" s="57">
        <f t="shared" si="0"/>
        <v>4</v>
      </c>
      <c r="F3" s="57">
        <f t="shared" si="0"/>
        <v>5</v>
      </c>
      <c r="G3" s="57">
        <f t="shared" si="0"/>
        <v>6</v>
      </c>
      <c r="H3" s="57">
        <f t="shared" si="0"/>
        <v>7</v>
      </c>
      <c r="I3" s="57">
        <f t="shared" si="0"/>
        <v>8</v>
      </c>
      <c r="J3" s="57">
        <f t="shared" si="0"/>
        <v>9</v>
      </c>
      <c r="K3" s="57">
        <f t="shared" si="0"/>
        <v>10</v>
      </c>
      <c r="L3" s="57">
        <f t="shared" si="0"/>
        <v>11</v>
      </c>
      <c r="M3" s="57">
        <f t="shared" si="0"/>
        <v>12</v>
      </c>
      <c r="N3" s="57">
        <f t="shared" si="0"/>
        <v>13</v>
      </c>
      <c r="O3" s="57">
        <f t="shared" si="0"/>
        <v>14</v>
      </c>
      <c r="P3" s="57">
        <f t="shared" si="0"/>
        <v>15</v>
      </c>
      <c r="Q3" s="57">
        <f t="shared" si="0"/>
        <v>16</v>
      </c>
      <c r="R3" s="57">
        <f t="shared" si="0"/>
        <v>17</v>
      </c>
      <c r="S3" s="57">
        <f t="shared" si="0"/>
        <v>18</v>
      </c>
      <c r="T3" s="57">
        <f t="shared" si="0"/>
        <v>19</v>
      </c>
      <c r="U3" s="57">
        <f t="shared" si="0"/>
        <v>20</v>
      </c>
      <c r="V3" s="57">
        <f t="shared" si="0"/>
        <v>21</v>
      </c>
      <c r="W3" s="57">
        <f t="shared" si="0"/>
        <v>22</v>
      </c>
      <c r="X3" s="57">
        <f t="shared" si="0"/>
        <v>23</v>
      </c>
      <c r="Y3" s="57">
        <f t="shared" si="0"/>
        <v>24</v>
      </c>
      <c r="Z3" s="57">
        <f t="shared" si="0"/>
        <v>25</v>
      </c>
      <c r="AA3" s="57">
        <f t="shared" si="0"/>
        <v>26</v>
      </c>
      <c r="AB3" s="57">
        <f t="shared" si="0"/>
        <v>27</v>
      </c>
      <c r="AC3" s="57">
        <f t="shared" si="0"/>
        <v>28</v>
      </c>
      <c r="AD3" s="57">
        <f t="shared" si="0"/>
        <v>29</v>
      </c>
      <c r="AE3" s="57">
        <v>30</v>
      </c>
      <c r="AF3" s="57">
        <v>31</v>
      </c>
      <c r="AG3" s="34" t="s">
        <v>41</v>
      </c>
      <c r="AH3" s="13"/>
    </row>
    <row r="4" spans="1:34" s="5" customFormat="1" ht="19.5" customHeight="1" thickBot="1">
      <c r="A4" s="64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33" t="s">
        <v>40</v>
      </c>
      <c r="AH4" s="13"/>
    </row>
    <row r="5" spans="1:33" ht="16.5" customHeight="1" thickTop="1">
      <c r="A5" s="10" t="s">
        <v>0</v>
      </c>
      <c r="B5" s="3">
        <f>'[1]Outubro'!$B$5</f>
        <v>16.85833333333333</v>
      </c>
      <c r="C5" s="3">
        <f>'[1]Outubro'!$B$6</f>
        <v>17.6875</v>
      </c>
      <c r="D5" s="3">
        <f>'[1]Outubro'!$B$7</f>
        <v>22.325</v>
      </c>
      <c r="E5" s="3">
        <f>'[1]Outubro'!$B$8</f>
        <v>26.420833333333334</v>
      </c>
      <c r="F5" s="3">
        <f>'[1]Outubro'!$B$9</f>
        <v>27.3125</v>
      </c>
      <c r="G5" s="3">
        <f>'[1]Outubro'!$B$10</f>
        <v>24.670833333333338</v>
      </c>
      <c r="H5" s="3">
        <f>'[1]Outubro'!$B$11</f>
        <v>21.770833333333332</v>
      </c>
      <c r="I5" s="3">
        <f>'[1]Outubro'!$B$12</f>
        <v>20.95</v>
      </c>
      <c r="J5" s="3">
        <f>'[1]Outubro'!$B$13</f>
        <v>21.51666666666667</v>
      </c>
      <c r="K5" s="3">
        <f>'[1]Outubro'!$B$14</f>
        <v>21.979166666666668</v>
      </c>
      <c r="L5" s="3">
        <f>'[1]Outubro'!$B$15</f>
        <v>25.004166666666674</v>
      </c>
      <c r="M5" s="3">
        <f>'[1]Outubro'!$B$16</f>
        <v>20.479166666666668</v>
      </c>
      <c r="N5" s="3">
        <f>'[1]Outubro'!$B$17</f>
        <v>19.4125</v>
      </c>
      <c r="O5" s="3">
        <f>'[1]Outubro'!$B$18</f>
        <v>24.745833333333334</v>
      </c>
      <c r="P5" s="3">
        <f>'[1]Outubro'!$B$19</f>
        <v>23.4375</v>
      </c>
      <c r="Q5" s="3">
        <f>'[1]Outubro'!$B$20</f>
        <v>22.079166666666666</v>
      </c>
      <c r="R5" s="3">
        <f>'[1]Outubro'!$B$21</f>
        <v>24.1625</v>
      </c>
      <c r="S5" s="3">
        <f>'[1]Outubro'!$B$22</f>
        <v>23.229166666666668</v>
      </c>
      <c r="T5" s="3">
        <f>'[1]Outubro'!$B$23</f>
        <v>20.275</v>
      </c>
      <c r="U5" s="3">
        <f>'[1]Outubro'!$B$24</f>
        <v>21.3875</v>
      </c>
      <c r="V5" s="3">
        <f>'[1]Outubro'!$B$25</f>
        <v>24.941666666666674</v>
      </c>
      <c r="W5" s="3">
        <f>'[1]Outubro'!$B$26</f>
        <v>22.97083333333333</v>
      </c>
      <c r="X5" s="3">
        <f>'[1]Outubro'!$B$27</f>
        <v>24.570833333333336</v>
      </c>
      <c r="Y5" s="3">
        <f>'[1]Outubro'!$B$28</f>
        <v>24.475</v>
      </c>
      <c r="Z5" s="3">
        <f>'[1]Outubro'!$B$29</f>
        <v>21.433333333333334</v>
      </c>
      <c r="AA5" s="3">
        <f>'[1]Outubro'!$B$30</f>
        <v>23.783333333333335</v>
      </c>
      <c r="AB5" s="3">
        <f>'[1]Outubro'!$B$31</f>
        <v>24.20833333333334</v>
      </c>
      <c r="AC5" s="3">
        <f>'[1]Outubro'!$B$32</f>
        <v>25.04166666666666</v>
      </c>
      <c r="AD5" s="3">
        <f>'[1]Outubro'!$B$33</f>
        <v>25.075</v>
      </c>
      <c r="AE5" s="3">
        <f>'[1]Outubro'!$B$34</f>
        <v>25.075</v>
      </c>
      <c r="AF5" s="3">
        <f>'[1]Outubro'!$B$35</f>
        <v>25.320833333333336</v>
      </c>
      <c r="AG5" s="17">
        <f aca="true" t="shared" si="1" ref="AG5:AG12">AVERAGE(B5:AF5)</f>
        <v>22.98709677419355</v>
      </c>
    </row>
    <row r="6" spans="1:33" ht="16.5" customHeight="1">
      <c r="A6" s="10" t="s">
        <v>1</v>
      </c>
      <c r="B6" s="3">
        <f>'[2]Outubro'!$B$5</f>
        <v>22.633333333333336</v>
      </c>
      <c r="C6" s="3">
        <f>'[2]Outubro'!$B$6</f>
        <v>24.066666666666663</v>
      </c>
      <c r="D6" s="3">
        <f>'[2]Outubro'!$B$7</f>
        <v>27.2625</v>
      </c>
      <c r="E6" s="3">
        <f>'[2]Outubro'!$B$8</f>
        <v>27.9875</v>
      </c>
      <c r="F6" s="3">
        <f>'[2]Outubro'!$B$9</f>
        <v>28.733333333333334</v>
      </c>
      <c r="G6" s="3">
        <f>'[2]Outubro'!$B$10</f>
        <v>29.27083333333334</v>
      </c>
      <c r="H6" s="3">
        <f>'[2]Outubro'!$B$11</f>
        <v>24.09166666666667</v>
      </c>
      <c r="I6" s="3">
        <f>'[2]Outubro'!$B$12</f>
        <v>24.266666666666666</v>
      </c>
      <c r="J6" s="3">
        <f>'[2]Outubro'!$B$13</f>
        <v>25.204166666666666</v>
      </c>
      <c r="K6" s="3">
        <f>'[2]Outubro'!$B$14</f>
        <v>27.1875</v>
      </c>
      <c r="L6" s="3">
        <f>'[2]Outubro'!$B$15</f>
        <v>29.925</v>
      </c>
      <c r="M6" s="3">
        <f>'[2]Outubro'!$B$16</f>
        <v>24.7875</v>
      </c>
      <c r="N6" s="3">
        <f>'[2]Outubro'!$B$17</f>
        <v>22.01666666666667</v>
      </c>
      <c r="O6" s="3">
        <f>'[2]Outubro'!$B$18</f>
        <v>28.679166666666674</v>
      </c>
      <c r="P6" s="3">
        <f>'[2]Outubro'!$B$19</f>
        <v>29.175</v>
      </c>
      <c r="Q6" s="3">
        <f>'[2]Outubro'!$B$20</f>
        <v>28.266666666666676</v>
      </c>
      <c r="R6" s="3">
        <f>'[2]Outubro'!$B$21</f>
        <v>26.679166666666664</v>
      </c>
      <c r="S6" s="3">
        <f>'[2]Outubro'!$B$22</f>
        <v>26.38333333333333</v>
      </c>
      <c r="T6" s="3">
        <f>'[2]Outubro'!$B$23</f>
        <v>25.420833333333334</v>
      </c>
      <c r="U6" s="3">
        <f>'[2]Outubro'!$B$24</f>
        <v>24.425</v>
      </c>
      <c r="V6" s="3">
        <f>'[2]Outubro'!$B$25</f>
        <v>27.9625</v>
      </c>
      <c r="W6" s="3">
        <f>'[2]Outubro'!$B$26</f>
        <v>23.691666666666666</v>
      </c>
      <c r="X6" s="3">
        <f>'[2]Outubro'!$B$27</f>
        <v>26.191666666666666</v>
      </c>
      <c r="Y6" s="3">
        <f>'[2]Outubro'!$B$28</f>
        <v>29.4125</v>
      </c>
      <c r="Z6" s="3">
        <f>'[2]Outubro'!$B$29</f>
        <v>24.320833333333336</v>
      </c>
      <c r="AA6" s="3">
        <f>'[2]Outubro'!$B$30</f>
        <v>26.25833333333334</v>
      </c>
      <c r="AB6" s="3">
        <f>'[2]Outubro'!$B$31</f>
        <v>26.5125</v>
      </c>
      <c r="AC6" s="3">
        <f>'[2]Outubro'!$B$32</f>
        <v>27.55</v>
      </c>
      <c r="AD6" s="3">
        <f>'[2]Outubro'!$B$33</f>
        <v>28.554166666666664</v>
      </c>
      <c r="AE6" s="3">
        <f>'[2]Outubro'!$B$34</f>
        <v>28.04166666666667</v>
      </c>
      <c r="AF6" s="3">
        <f>'[2]Outubro'!$B$35</f>
        <v>28.025</v>
      </c>
      <c r="AG6" s="17">
        <f t="shared" si="1"/>
        <v>26.54784946236559</v>
      </c>
    </row>
    <row r="7" spans="1:33" ht="16.5" customHeight="1">
      <c r="A7" s="10" t="s">
        <v>2</v>
      </c>
      <c r="B7" s="3">
        <f>'[3]Outubro'!$B$5</f>
        <v>23.208333333333332</v>
      </c>
      <c r="C7" s="3">
        <f>'[3]Outubro'!$B$6</f>
        <v>23.145833333333332</v>
      </c>
      <c r="D7" s="3">
        <f>'[3]Outubro'!$B$7</f>
        <v>26.441666666666666</v>
      </c>
      <c r="E7" s="3">
        <f>'[3]Outubro'!$B$8</f>
        <v>26.795833333333334</v>
      </c>
      <c r="F7" s="3">
        <f>'[3]Outubro'!$B$9</f>
        <v>26.7625</v>
      </c>
      <c r="G7" s="3">
        <f>'[3]Outubro'!$B$10</f>
        <v>26.433333333333337</v>
      </c>
      <c r="H7" s="3">
        <f>'[3]Outubro'!$B$11</f>
        <v>20.975</v>
      </c>
      <c r="I7" s="3">
        <f>'[3]Outubro'!$B$12</f>
        <v>22.13333333333333</v>
      </c>
      <c r="J7" s="3">
        <f>'[3]Outubro'!$B$13</f>
        <v>23.3625</v>
      </c>
      <c r="K7" s="3">
        <f>'[3]Outubro'!$B$14</f>
        <v>24.45</v>
      </c>
      <c r="L7" s="3">
        <f>'[3]Outubro'!$B$15</f>
        <v>27.233333333333338</v>
      </c>
      <c r="M7" s="3">
        <f>'[3]Outubro'!$B$16</f>
        <v>22.558333333333337</v>
      </c>
      <c r="N7" s="3">
        <f>'[3]Outubro'!$B$17</f>
        <v>20.85</v>
      </c>
      <c r="O7" s="3">
        <f>'[3]Outubro'!$B$18</f>
        <v>26.30416666666666</v>
      </c>
      <c r="P7" s="3">
        <f>'[3]Outubro'!$B$19</f>
        <v>26.741666666666664</v>
      </c>
      <c r="Q7" s="3">
        <f>'[3]Outubro'!$B$20</f>
        <v>25.3375</v>
      </c>
      <c r="R7" s="3">
        <f>'[3]Outubro'!$B$21</f>
        <v>25.42916666666667</v>
      </c>
      <c r="S7" s="3">
        <f>'[3]Outubro'!$B$22</f>
        <v>23.870833333333334</v>
      </c>
      <c r="T7" s="3">
        <f>'[3]Outubro'!$B$23</f>
        <v>23.9625</v>
      </c>
      <c r="U7" s="3">
        <f>'[3]Outubro'!$B$24</f>
        <v>22.808333333333337</v>
      </c>
      <c r="V7" s="3">
        <f>'[3]Outubro'!$B$25</f>
        <v>25.95</v>
      </c>
      <c r="W7" s="3">
        <f>'[3]Outubro'!$B$26</f>
        <v>22</v>
      </c>
      <c r="X7" s="3">
        <f>'[3]Outubro'!$B$27</f>
        <v>24.633333333333336</v>
      </c>
      <c r="Y7" s="3">
        <f>'[3]Outubro'!$B$28</f>
        <v>27.329166666666666</v>
      </c>
      <c r="Z7" s="3">
        <f>'[3]Outubro'!$B$29</f>
        <v>22.975</v>
      </c>
      <c r="AA7" s="3">
        <f>'[3]Outubro'!$B$30</f>
        <v>24.09583333333333</v>
      </c>
      <c r="AB7" s="3">
        <f>'[3]Outubro'!$B$31</f>
        <v>24.09583333333333</v>
      </c>
      <c r="AC7" s="3">
        <f>'[3]Outubro'!$B$32</f>
        <v>25.42083333333333</v>
      </c>
      <c r="AD7" s="3">
        <f>'[3]Outubro'!$B$33</f>
        <v>26.529166666666658</v>
      </c>
      <c r="AE7" s="3">
        <f>'[3]Outubro'!$B$34</f>
        <v>26.495833333333337</v>
      </c>
      <c r="AF7" s="3">
        <f>'[3]Outubro'!$B$35</f>
        <v>26.66666666666666</v>
      </c>
      <c r="AG7" s="17">
        <f t="shared" si="1"/>
        <v>24.677284946236558</v>
      </c>
    </row>
    <row r="8" spans="1:33" ht="16.5" customHeight="1">
      <c r="A8" s="10" t="s">
        <v>3</v>
      </c>
      <c r="B8" s="3">
        <f>'[4]Outubro'!$B$5</f>
        <v>27.5375</v>
      </c>
      <c r="C8" s="3">
        <f>'[4]Outubro'!$B$6</f>
        <v>27.105882352941176</v>
      </c>
      <c r="D8" s="3">
        <f>'[4]Outubro'!$B$7</f>
        <v>27.026666666666664</v>
      </c>
      <c r="E8" s="3">
        <f>'[4]Outubro'!$B$8</f>
        <v>27.19411764705882</v>
      </c>
      <c r="F8" s="3">
        <f>'[4]Outubro'!$B$9</f>
        <v>28.44375</v>
      </c>
      <c r="G8" s="3">
        <f>'[4]Outubro'!$B$10</f>
        <v>27.06</v>
      </c>
      <c r="H8" s="3">
        <f>'[4]Outubro'!$B$11</f>
        <v>25.127272727272725</v>
      </c>
      <c r="I8" s="3">
        <f>'[4]Outubro'!$B$12</f>
        <v>26.55384615384615</v>
      </c>
      <c r="J8" s="3">
        <f>'[4]Outubro'!$B$13</f>
        <v>24.62307692307692</v>
      </c>
      <c r="K8" s="3">
        <f>'[4]Outubro'!$B$14</f>
        <v>26.1875</v>
      </c>
      <c r="L8" s="3">
        <f>'[4]Outubro'!$B$15</f>
        <v>28.9</v>
      </c>
      <c r="M8" s="3">
        <f>'[4]Outubro'!$B$16</f>
        <v>25.02</v>
      </c>
      <c r="N8" s="3">
        <f>'[4]Outubro'!$B$17</f>
        <v>25.85833333333333</v>
      </c>
      <c r="O8" s="3">
        <f>'[4]Outubro'!$B$18</f>
        <v>27.99375</v>
      </c>
      <c r="P8" s="3">
        <f>'[4]Outubro'!$B$19</f>
        <v>26.993333333333336</v>
      </c>
      <c r="Q8" s="3">
        <f>'[4]Outubro'!$B$20</f>
        <v>26.59375</v>
      </c>
      <c r="R8" s="3">
        <f>'[4]Outubro'!$B$21</f>
        <v>28.664285714285715</v>
      </c>
      <c r="S8" s="3">
        <f>'[4]Outubro'!$B$22</f>
        <v>27.31428571428571</v>
      </c>
      <c r="T8" s="3">
        <f>'[4]Outubro'!$B$23</f>
        <v>26.94545454545454</v>
      </c>
      <c r="U8" s="3">
        <f>'[4]Outubro'!$B$24</f>
        <v>25.953846153846147</v>
      </c>
      <c r="V8" s="3">
        <f>'[4]Outubro'!$B$25</f>
        <v>28.15384615384615</v>
      </c>
      <c r="W8" s="3">
        <f>'[4]Outubro'!$B$26</f>
        <v>24.366666666666667</v>
      </c>
      <c r="X8" s="3">
        <f>'[4]Outubro'!$B$27</f>
        <v>29.44615384615385</v>
      </c>
      <c r="Y8" s="3">
        <f>'[4]Outubro'!$B$28</f>
        <v>28.43529411764706</v>
      </c>
      <c r="Z8" s="3">
        <f>'[4]Outubro'!$B$29</f>
        <v>25.075</v>
      </c>
      <c r="AA8" s="3">
        <f>'[4]Outubro'!$B$30</f>
        <v>24.757142857142856</v>
      </c>
      <c r="AB8" s="3">
        <f>'[4]Outubro'!$B$31</f>
        <v>27.207692307692305</v>
      </c>
      <c r="AC8" s="3">
        <f>'[4]Outubro'!$B$32</f>
        <v>26.86428571428572</v>
      </c>
      <c r="AD8" s="3">
        <f>'[4]Outubro'!$B$33</f>
        <v>28.9</v>
      </c>
      <c r="AE8" s="3">
        <f>'[4]Outubro'!$B$34</f>
        <v>27.96111111111111</v>
      </c>
      <c r="AF8" s="3">
        <f>'[4]Outubro'!$B$35</f>
        <v>28.336842105263162</v>
      </c>
      <c r="AG8" s="17">
        <f t="shared" si="1"/>
        <v>26.987118907910006</v>
      </c>
    </row>
    <row r="9" spans="1:33" ht="16.5" customHeight="1">
      <c r="A9" s="10" t="s">
        <v>4</v>
      </c>
      <c r="B9" s="3">
        <f>'[5]Outubro'!$B$5</f>
        <v>24.69</v>
      </c>
      <c r="C9" s="3">
        <f>'[5]Outubro'!$B$6</f>
        <v>23.43</v>
      </c>
      <c r="D9" s="3">
        <f>'[5]Outubro'!$B$7</f>
        <v>24.3875</v>
      </c>
      <c r="E9" s="3">
        <f>'[5]Outubro'!$B$8</f>
        <v>24.85625</v>
      </c>
      <c r="F9" s="3">
        <f>'[5]Outubro'!$B$9</f>
        <v>25.8</v>
      </c>
      <c r="G9" s="3">
        <f>'[5]Outubro'!$B$10</f>
        <v>23.58333333333333</v>
      </c>
      <c r="H9" s="3">
        <f>'[5]Outubro'!$B$11</f>
        <v>21.54</v>
      </c>
      <c r="I9" s="3">
        <f>'[5]Outubro'!$B$12</f>
        <v>23.71333333333333</v>
      </c>
      <c r="J9" s="3">
        <f>'[5]Outubro'!$B$13</f>
        <v>22.861111111111114</v>
      </c>
      <c r="K9" s="3">
        <f>'[5]Outubro'!$B$14</f>
        <v>24.11052631578947</v>
      </c>
      <c r="L9" s="3">
        <f>'[5]Outubro'!$B$15</f>
        <v>26.92105263157895</v>
      </c>
      <c r="M9" s="3">
        <f>'[5]Outubro'!$B$16</f>
        <v>23.388235294117646</v>
      </c>
      <c r="N9" s="3">
        <f>'[5]Outubro'!$B$17</f>
        <v>24.307692307692303</v>
      </c>
      <c r="O9" s="3">
        <f>'[5]Outubro'!$B$18</f>
        <v>24.147368421052633</v>
      </c>
      <c r="P9" s="3">
        <f>'[5]Outubro'!$B$19</f>
        <v>24.02777777777778</v>
      </c>
      <c r="Q9" s="3">
        <f>'[5]Outubro'!$B$20</f>
        <v>24.02222222222223</v>
      </c>
      <c r="R9" s="3">
        <f>'[5]Outubro'!$B$21</f>
        <v>24.933333333333334</v>
      </c>
      <c r="S9" s="3">
        <f>'[5]Outubro'!$B$22</f>
        <v>24.111764705882347</v>
      </c>
      <c r="T9" s="3">
        <f>'[5]Outubro'!$B$23</f>
        <v>24.73125</v>
      </c>
      <c r="U9" s="3">
        <f>'[5]Outubro'!$B$24</f>
        <v>23.917647058823526</v>
      </c>
      <c r="V9" s="3">
        <f>'[5]Outubro'!$B$25</f>
        <v>25.4</v>
      </c>
      <c r="W9" s="3">
        <f>'[5]Outubro'!$B$26</f>
        <v>23</v>
      </c>
      <c r="X9" s="3">
        <f>'[5]Outubro'!$B$27</f>
        <v>27.45</v>
      </c>
      <c r="Y9" s="3">
        <f>'[5]Outubro'!$B$28</f>
        <v>26.905263157894737</v>
      </c>
      <c r="Z9" s="3">
        <f>'[5]Outubro'!$B$29</f>
        <v>22.85882352941176</v>
      </c>
      <c r="AA9" s="3">
        <f>'[5]Outubro'!$B$30</f>
        <v>22.933333333333337</v>
      </c>
      <c r="AB9" s="3">
        <f>'[5]Outubro'!$B$31</f>
        <v>25.266666666666666</v>
      </c>
      <c r="AC9" s="3">
        <f>'[5]Outubro'!$B$32</f>
        <v>23.96666666666667</v>
      </c>
      <c r="AD9" s="3">
        <f>'[5]Outubro'!$B$33</f>
        <v>25.594117647058827</v>
      </c>
      <c r="AE9" s="3">
        <f>'[5]Outubro'!$B$34</f>
        <v>25.98333333333333</v>
      </c>
      <c r="AF9" s="3">
        <f>'[5]Outubro'!$B$35</f>
        <v>26.62105263157895</v>
      </c>
      <c r="AG9" s="17">
        <f t="shared" si="1"/>
        <v>24.498698542322337</v>
      </c>
    </row>
    <row r="10" spans="1:33" ht="16.5" customHeight="1">
      <c r="A10" s="10" t="s">
        <v>5</v>
      </c>
      <c r="B10" s="3">
        <f>'[6]Outubro'!$B$5</f>
        <v>23.858333333333338</v>
      </c>
      <c r="C10" s="3">
        <f>'[6]Outubro'!$B$6</f>
        <v>26.125</v>
      </c>
      <c r="D10" s="3">
        <f>'[6]Outubro'!$B$7</f>
        <v>30.26666666666667</v>
      </c>
      <c r="E10" s="3">
        <f>'[6]Outubro'!$B$8</f>
        <v>30.96666666666667</v>
      </c>
      <c r="F10" s="3">
        <f>'[6]Outubro'!$B$9</f>
        <v>29.2125</v>
      </c>
      <c r="G10" s="3">
        <f>'[6]Outubro'!$B$10</f>
        <v>29.99583333333334</v>
      </c>
      <c r="H10" s="3">
        <f>'[6]Outubro'!$B$11</f>
        <v>25.7875</v>
      </c>
      <c r="I10" s="3">
        <f>'[6]Outubro'!$B$12</f>
        <v>25.0125</v>
      </c>
      <c r="J10" s="3">
        <f>'[6]Outubro'!$B$13</f>
        <v>28.725</v>
      </c>
      <c r="K10" s="3">
        <f>'[6]Outubro'!$B$14</f>
        <v>29.304166666666674</v>
      </c>
      <c r="L10" s="3">
        <f>'[6]Outubro'!$B$15</f>
        <v>31.408333333333335</v>
      </c>
      <c r="M10" s="3">
        <f>'[6]Outubro'!$B$16</f>
        <v>27.591666666666665</v>
      </c>
      <c r="N10" s="3">
        <f>'[6]Outubro'!$B$17</f>
        <v>25.78333333333333</v>
      </c>
      <c r="O10" s="3">
        <f>'[6]Outubro'!$B$18</f>
        <v>30.016666666666676</v>
      </c>
      <c r="P10" s="3">
        <f>'[6]Outubro'!$B$19</f>
        <v>31.058333333333337</v>
      </c>
      <c r="Q10" s="3">
        <f>'[6]Outubro'!$B$20</f>
        <v>29.4</v>
      </c>
      <c r="R10" s="3">
        <f>'[6]Outubro'!$B$21</f>
        <v>30.983333333333334</v>
      </c>
      <c r="S10" s="3">
        <f>'[6]Outubro'!$B$22</f>
        <v>31.91666666666667</v>
      </c>
      <c r="T10" s="3">
        <f>'[6]Outubro'!$B$23</f>
        <v>32.2125</v>
      </c>
      <c r="U10" s="3">
        <f>'[6]Outubro'!$B$24</f>
        <v>25.404166666666665</v>
      </c>
      <c r="V10" s="3">
        <f>'[6]Outubro'!$B$25</f>
        <v>29.2375</v>
      </c>
      <c r="W10" s="3">
        <f>'[6]Outubro'!$B$26</f>
        <v>27.14583333333334</v>
      </c>
      <c r="X10" s="3">
        <f>'[6]Outubro'!$B$27</f>
        <v>28.316666666666663</v>
      </c>
      <c r="Y10" s="3">
        <f>'[6]Outubro'!$B$28</f>
        <v>30.08333333333334</v>
      </c>
      <c r="Z10" s="3">
        <f>'[6]Outubro'!$B$29</f>
        <v>25.5625</v>
      </c>
      <c r="AA10" s="3">
        <f>'[6]Outubro'!$B$30</f>
        <v>26.3375</v>
      </c>
      <c r="AB10" s="3">
        <f>'[6]Outubro'!$B$31</f>
        <v>27.129166666666666</v>
      </c>
      <c r="AC10" s="3">
        <f>'[6]Outubro'!$B$32</f>
        <v>27.5375</v>
      </c>
      <c r="AD10" s="3">
        <f>'[6]Outubro'!$B$33</f>
        <v>27.629166666666663</v>
      </c>
      <c r="AE10" s="3">
        <f>'[6]Outubro'!$B$34</f>
        <v>30.754166666666666</v>
      </c>
      <c r="AF10" s="3">
        <f>'[6]Outubro'!$B$35</f>
        <v>30.754166666666663</v>
      </c>
      <c r="AG10" s="17">
        <f t="shared" si="1"/>
        <v>28.56505376344087</v>
      </c>
    </row>
    <row r="11" spans="1:33" ht="16.5" customHeight="1">
      <c r="A11" s="10" t="s">
        <v>6</v>
      </c>
      <c r="B11" s="3">
        <f>'[7]Outubro'!$B$5</f>
        <v>26.10833333333333</v>
      </c>
      <c r="C11" s="3">
        <f>'[7]Outubro'!$B$6</f>
        <v>27.908333333333335</v>
      </c>
      <c r="D11" s="3">
        <f>'[7]Outubro'!$B$7</f>
        <v>26.61666666666667</v>
      </c>
      <c r="E11" s="3">
        <f>'[7]Outubro'!$B$8</f>
        <v>27.0625</v>
      </c>
      <c r="F11" s="3">
        <f>'[7]Outubro'!$B$9</f>
        <v>25.775</v>
      </c>
      <c r="G11" s="3">
        <f>'[7]Outubro'!$B$10</f>
        <v>25.16666666666667</v>
      </c>
      <c r="H11" s="3">
        <f>'[7]Outubro'!$B$11</f>
        <v>24.76666666666667</v>
      </c>
      <c r="I11" s="3">
        <f>'[7]Outubro'!$B$12</f>
        <v>25.441666666666666</v>
      </c>
      <c r="J11" s="3">
        <f>'[7]Outubro'!$B$13</f>
        <v>26.483333333333334</v>
      </c>
      <c r="K11" s="3">
        <f>'[7]Outubro'!$B$14</f>
        <v>26.325</v>
      </c>
      <c r="L11" s="3">
        <f>'[7]Outubro'!$B$15</f>
        <v>28.391666666666655</v>
      </c>
      <c r="M11" s="3">
        <f>'[7]Outubro'!$B$16</f>
        <v>25.670833333333334</v>
      </c>
      <c r="N11" s="3">
        <f>'[7]Outubro'!$B$17</f>
        <v>24.616666666666664</v>
      </c>
      <c r="O11" s="3">
        <f>'[7]Outubro'!$B$18</f>
        <v>27.979166666666668</v>
      </c>
      <c r="P11" s="3">
        <f>'[7]Outubro'!$B$19</f>
        <v>28.870833333333323</v>
      </c>
      <c r="Q11" s="3">
        <f>'[7]Outubro'!$B$20</f>
        <v>27.995833333333334</v>
      </c>
      <c r="R11" s="3">
        <f>'[7]Outubro'!$B$21</f>
        <v>28.941666666666666</v>
      </c>
      <c r="S11" s="3">
        <f>'[7]Outubro'!$B$22</f>
        <v>28.0916666666667</v>
      </c>
      <c r="T11" s="3">
        <f>'[7]Outubro'!$B$23</f>
        <v>26.833333333333332</v>
      </c>
      <c r="U11" s="3">
        <f>'[7]Outubro'!$B$24</f>
        <v>25.125</v>
      </c>
      <c r="V11" s="3">
        <f>'[7]Outubro'!$B$25</f>
        <v>27.316666666666666</v>
      </c>
      <c r="W11" s="3">
        <f>'[7]Outubro'!$B$26</f>
        <v>25.108333333333338</v>
      </c>
      <c r="X11" s="3">
        <f>'[7]Outubro'!$B$27</f>
        <v>26.483333333333324</v>
      </c>
      <c r="Y11" s="3">
        <f>'[7]Outubro'!$B$28</f>
        <v>29.27916666666667</v>
      </c>
      <c r="Z11" s="3">
        <f>'[7]Outubro'!$B$29</f>
        <v>26.745833333333334</v>
      </c>
      <c r="AA11" s="3">
        <f>'[7]Outubro'!$B$30</f>
        <v>25.504166666666674</v>
      </c>
      <c r="AB11" s="3">
        <f>'[7]Outubro'!$B$31</f>
        <v>25.783333333333335</v>
      </c>
      <c r="AC11" s="3">
        <f>'[7]Outubro'!$B$32</f>
        <v>27.4375</v>
      </c>
      <c r="AD11" s="3">
        <f>'[7]Outubro'!$B$33</f>
        <v>28.220833333333335</v>
      </c>
      <c r="AE11" s="3">
        <f>'[7]Outubro'!$B$34</f>
        <v>27.61666666666667</v>
      </c>
      <c r="AF11" s="3">
        <f>'[7]Outubro'!$B$35</f>
        <v>27.55</v>
      </c>
      <c r="AG11" s="17">
        <f t="shared" si="1"/>
        <v>26.813440860215056</v>
      </c>
    </row>
    <row r="12" spans="1:33" ht="16.5" customHeight="1">
      <c r="A12" s="10" t="s">
        <v>7</v>
      </c>
      <c r="B12" s="3">
        <f>'[8]Outubro'!$B$5</f>
        <v>20.829166666666666</v>
      </c>
      <c r="C12" s="3">
        <f>'[8]Outubro'!$B$6</f>
        <v>19.895833333333332</v>
      </c>
      <c r="D12" s="3">
        <f>'[8]Outubro'!$B$7</f>
        <v>23.916666666666668</v>
      </c>
      <c r="E12" s="3">
        <f>'[8]Outubro'!$B$8</f>
        <v>28.05</v>
      </c>
      <c r="F12" s="3">
        <f>'[8]Outubro'!$B$9</f>
        <v>27.97083333333333</v>
      </c>
      <c r="G12" s="3">
        <f>'[8]Outubro'!$B$10</f>
        <v>25.708333333333332</v>
      </c>
      <c r="H12" s="3">
        <f>'[8]Outubro'!$B$11</f>
        <v>20.879166666666666</v>
      </c>
      <c r="I12" s="3">
        <f>'[8]Outubro'!$B$12</f>
        <v>22.258333333333336</v>
      </c>
      <c r="J12" s="3">
        <f>'[8]Outubro'!$B$13</f>
        <v>22.5375</v>
      </c>
      <c r="K12" s="3">
        <f>'[8]Outubro'!$B$14</f>
        <v>22.995833333333337</v>
      </c>
      <c r="L12" s="3">
        <f>'[8]Outubro'!$B$15</f>
        <v>25.704166666666662</v>
      </c>
      <c r="M12" s="3">
        <f>'[8]Outubro'!$B$16</f>
        <v>20.65</v>
      </c>
      <c r="N12" s="3">
        <f>'[8]Outubro'!$B$17</f>
        <v>20.833333333333332</v>
      </c>
      <c r="O12" s="3">
        <f>'[8]Outubro'!$B$18</f>
        <v>25.95833333333333</v>
      </c>
      <c r="P12" s="3">
        <f>'[8]Outubro'!$B$19</f>
        <v>23.1875</v>
      </c>
      <c r="Q12" s="3">
        <f>'[8]Outubro'!$B$20</f>
        <v>22.070833333333336</v>
      </c>
      <c r="R12" s="3">
        <f>'[8]Outubro'!$B$21</f>
        <v>22.97916666666666</v>
      </c>
      <c r="S12" s="3">
        <f>'[8]Outubro'!$B$22</f>
        <v>22.925</v>
      </c>
      <c r="T12" s="3">
        <f>'[8]Outubro'!$B$23</f>
        <v>20.9375</v>
      </c>
      <c r="U12" s="3">
        <f>'[8]Outubro'!$B$24</f>
        <v>21.76315789473684</v>
      </c>
      <c r="V12" s="3">
        <f>'[8]Outubro'!$B$25</f>
        <v>25.79166666666667</v>
      </c>
      <c r="W12" s="3">
        <f>'[8]Outubro'!$B$26</f>
        <v>23</v>
      </c>
      <c r="X12" s="3">
        <f>'[8]Outubro'!$B$27</f>
        <v>25.725</v>
      </c>
      <c r="Y12" s="3">
        <f>'[8]Outubro'!$B$28</f>
        <v>25.84583333333333</v>
      </c>
      <c r="Z12" s="3">
        <f>'[8]Outubro'!$B$29</f>
        <v>21.316666666666663</v>
      </c>
      <c r="AA12" s="3">
        <f>'[8]Outubro'!$B$30</f>
        <v>23.679166666666664</v>
      </c>
      <c r="AB12" s="3">
        <f>'[8]Outubro'!$B$31</f>
        <v>24.58333333333333</v>
      </c>
      <c r="AC12" s="3">
        <f>'[8]Outubro'!$B$32</f>
        <v>24.808333333333337</v>
      </c>
      <c r="AD12" s="3">
        <f>'[8]Outubro'!$B$33</f>
        <v>25.75</v>
      </c>
      <c r="AE12" s="3">
        <f>'[8]Outubro'!$B$34</f>
        <v>26.47916666666667</v>
      </c>
      <c r="AF12" s="3">
        <f>'[8]Outubro'!$B$35</f>
        <v>27.29166666666667</v>
      </c>
      <c r="AG12" s="17">
        <f t="shared" si="1"/>
        <v>23.752306168647422</v>
      </c>
    </row>
    <row r="13" spans="1:33" ht="16.5" customHeight="1">
      <c r="A13" s="10" t="s">
        <v>8</v>
      </c>
      <c r="B13" s="3" t="str">
        <f>'[9]Outubro'!$B$5</f>
        <v>**</v>
      </c>
      <c r="C13" s="3" t="str">
        <f>'[9]Outubro'!$B$6</f>
        <v>**</v>
      </c>
      <c r="D13" s="3" t="str">
        <f>'[9]Outubro'!$B$7</f>
        <v>**</v>
      </c>
      <c r="E13" s="3" t="str">
        <f>'[9]Outubro'!$B$8</f>
        <v>**</v>
      </c>
      <c r="F13" s="3" t="str">
        <f>'[9]Outubro'!$B$9</f>
        <v>**</v>
      </c>
      <c r="G13" s="3" t="str">
        <f>'[9]Outubro'!$B$10</f>
        <v>**</v>
      </c>
      <c r="H13" s="3" t="str">
        <f>'[9]Outubro'!$B$11</f>
        <v>**</v>
      </c>
      <c r="I13" s="3" t="str">
        <f>'[9]Outubro'!$B$12</f>
        <v>**</v>
      </c>
      <c r="J13" s="3" t="str">
        <f>'[9]Outubro'!$B$13</f>
        <v>**</v>
      </c>
      <c r="K13" s="3" t="str">
        <f>'[9]Outubro'!$B$14</f>
        <v>**</v>
      </c>
      <c r="L13" s="3" t="str">
        <f>'[9]Outubro'!$B$15</f>
        <v>**</v>
      </c>
      <c r="M13" s="3" t="str">
        <f>'[9]Outubro'!$B$16</f>
        <v>**</v>
      </c>
      <c r="N13" s="3" t="str">
        <f>'[9]Outubro'!$B$17</f>
        <v>**</v>
      </c>
      <c r="O13" s="3" t="str">
        <f>'[9]Outubro'!$B$18</f>
        <v>**</v>
      </c>
      <c r="P13" s="3" t="str">
        <f>'[9]Outubro'!$B$19</f>
        <v>**</v>
      </c>
      <c r="Q13" s="3" t="str">
        <f>'[9]Outubro'!$B$20</f>
        <v>**</v>
      </c>
      <c r="R13" s="3" t="str">
        <f>'[9]Outubro'!$B$21</f>
        <v>**</v>
      </c>
      <c r="S13" s="3" t="str">
        <f>'[9]Outubro'!$B$22</f>
        <v>**</v>
      </c>
      <c r="T13" s="3" t="str">
        <f>'[9]Outubro'!$B$23</f>
        <v>**</v>
      </c>
      <c r="U13" s="3" t="str">
        <f>'[9]Outubro'!$B$24</f>
        <v>**</v>
      </c>
      <c r="V13" s="3">
        <f>'[9]Outubro'!$B$25</f>
        <v>32.6875</v>
      </c>
      <c r="W13" s="3">
        <f>'[9]Outubro'!$B$26</f>
        <v>29.958333333333332</v>
      </c>
      <c r="X13" s="3">
        <f>'[9]Outubro'!$B$27</f>
        <v>31.25</v>
      </c>
      <c r="Y13" s="3">
        <f>'[9]Outubro'!$B$28</f>
        <v>32.125</v>
      </c>
      <c r="Z13" s="3">
        <f>'[9]Outubro'!$B$29</f>
        <v>30.04166666666666</v>
      </c>
      <c r="AA13" s="3">
        <f>'[9]Outubro'!$B$30</f>
        <v>32.6125</v>
      </c>
      <c r="AB13" s="3">
        <f>'[9]Outubro'!$B$31</f>
        <v>32.354166666666664</v>
      </c>
      <c r="AC13" s="3">
        <f>'[9]Outubro'!$B$32</f>
        <v>32.445833333333326</v>
      </c>
      <c r="AD13" s="3">
        <f>'[9]Outubro'!$B$33</f>
        <v>33.2875</v>
      </c>
      <c r="AE13" s="3">
        <f>'[9]Outubro'!$B$34</f>
        <v>33.279166666666676</v>
      </c>
      <c r="AF13" s="3" t="s">
        <v>46</v>
      </c>
      <c r="AG13" s="17">
        <f>AVERAGE(V13:AF13)</f>
        <v>32.00416666666667</v>
      </c>
    </row>
    <row r="14" spans="1:33" ht="16.5" customHeight="1">
      <c r="A14" s="10" t="s">
        <v>9</v>
      </c>
      <c r="B14" s="3">
        <f>'[10]Outubro'!$B$5</f>
        <v>21.50833333333333</v>
      </c>
      <c r="C14" s="3">
        <f>'[10]Outubro'!$B$6</f>
        <v>21.1125</v>
      </c>
      <c r="D14" s="3">
        <f>'[10]Outubro'!$B$7</f>
        <v>25.0375</v>
      </c>
      <c r="E14" s="3">
        <f>'[10]Outubro'!$B$8</f>
        <v>27.941666666666666</v>
      </c>
      <c r="F14" s="3">
        <f>'[10]Outubro'!$B$9</f>
        <v>27.54166666666666</v>
      </c>
      <c r="G14" s="3">
        <f>'[10]Outubro'!$B$10</f>
        <v>25.325</v>
      </c>
      <c r="H14" s="3">
        <f>'[10]Outubro'!$B$11</f>
        <v>20.70416666666667</v>
      </c>
      <c r="I14" s="3">
        <f>'[10]Outubro'!$B$12</f>
        <v>22.9375</v>
      </c>
      <c r="J14" s="3">
        <f>'[10]Outubro'!$B$13</f>
        <v>22.1625</v>
      </c>
      <c r="K14" s="3">
        <f>'[10]Outubro'!$B$14</f>
        <v>22.254166666666666</v>
      </c>
      <c r="L14" s="3">
        <f>'[10]Outubro'!$B$15</f>
        <v>25.058333333333334</v>
      </c>
      <c r="M14" s="3">
        <f>'[10]Outubro'!$B$16</f>
        <v>21.4375</v>
      </c>
      <c r="N14" s="3">
        <f>'[10]Outubro'!$B$17</f>
        <v>21.333333333333332</v>
      </c>
      <c r="O14" s="3">
        <f>'[10]Outubro'!$B$18</f>
        <v>25.73333333333333</v>
      </c>
      <c r="P14" s="3">
        <f>'[10]Outubro'!$B$19</f>
        <v>22.825</v>
      </c>
      <c r="Q14" s="3">
        <f>'[10]Outubro'!$B$20</f>
        <v>21.508695652173916</v>
      </c>
      <c r="R14" s="3">
        <f>'[10]Outubro'!$B$21</f>
        <v>23.341666666666672</v>
      </c>
      <c r="S14" s="3">
        <f>'[10]Outubro'!$B$22</f>
        <v>23.004166666666663</v>
      </c>
      <c r="T14" s="3">
        <f>'[10]Outubro'!$B$23</f>
        <v>21.190909090909095</v>
      </c>
      <c r="U14" s="3">
        <f>'[10]Outubro'!$B$24</f>
        <v>23.88</v>
      </c>
      <c r="V14" s="3">
        <f>'[10]Outubro'!$B$25</f>
        <v>25.3</v>
      </c>
      <c r="W14" s="3">
        <f>'[10]Outubro'!$B$26</f>
        <v>23.55416666666667</v>
      </c>
      <c r="X14" s="3">
        <f>'[10]Outubro'!$B$27</f>
        <v>25.0125</v>
      </c>
      <c r="Y14" s="3">
        <f>'[10]Outubro'!$B$28</f>
        <v>25.4125</v>
      </c>
      <c r="Z14" s="3">
        <f>'[10]Outubro'!$B$29</f>
        <v>23.25</v>
      </c>
      <c r="AA14" s="3">
        <f>'[10]Outubro'!$B$30</f>
        <v>23.875</v>
      </c>
      <c r="AB14" s="3">
        <f>'[10]Outubro'!$B$31</f>
        <v>24.841666666666665</v>
      </c>
      <c r="AC14" s="3">
        <f>'[10]Outubro'!$B$32</f>
        <v>24.1375</v>
      </c>
      <c r="AD14" s="3">
        <f>'[10]Outubro'!$B$33</f>
        <v>25.504166666666674</v>
      </c>
      <c r="AE14" s="3">
        <f>'[10]Outubro'!$B$34</f>
        <v>25.708333333333332</v>
      </c>
      <c r="AF14" s="3">
        <f>'[10]Outubro'!$B$35</f>
        <v>27.154166666666665</v>
      </c>
      <c r="AG14" s="17">
        <f aca="true" t="shared" si="2" ref="AG14:AG25">AVERAGE(B14:AF14)</f>
        <v>23.857675421819888</v>
      </c>
    </row>
    <row r="15" spans="1:33" ht="16.5" customHeight="1">
      <c r="A15" s="10" t="s">
        <v>10</v>
      </c>
      <c r="B15" s="3">
        <f>'[11]outubro'!$B$5</f>
        <v>20.725</v>
      </c>
      <c r="C15" s="3">
        <f>'[11]outubro'!$B$6</f>
        <v>19.633333333333336</v>
      </c>
      <c r="D15" s="3">
        <f>'[11]outubro'!$B$7</f>
        <v>23.84583333333333</v>
      </c>
      <c r="E15" s="3">
        <f>'[11]outubro'!$B$8</f>
        <v>28.49166666666667</v>
      </c>
      <c r="F15" s="3">
        <f>'[11]outubro'!$B$9</f>
        <v>29.120833333333334</v>
      </c>
      <c r="G15" s="3">
        <f>'[11]outubro'!$B$10</f>
        <v>25.795833333333338</v>
      </c>
      <c r="H15" s="3">
        <f>'[11]outubro'!$B$11</f>
        <v>21.72083333333333</v>
      </c>
      <c r="I15" s="3">
        <f>'[11]outubro'!$B$12</f>
        <v>21.91666666666667</v>
      </c>
      <c r="J15" s="3">
        <f>'[11]outubro'!$B$13</f>
        <v>21.90416666666667</v>
      </c>
      <c r="K15" s="3">
        <f>'[11]outubro'!$B$14</f>
        <v>22.77916666666667</v>
      </c>
      <c r="L15" s="3">
        <f>'[11]outubro'!$B$15</f>
        <v>26.245833333333337</v>
      </c>
      <c r="M15" s="3">
        <f>'[11]outubro'!$B$16</f>
        <v>21.07916666666667</v>
      </c>
      <c r="N15" s="3">
        <f>'[11]outubro'!$B$17</f>
        <v>20.3625</v>
      </c>
      <c r="O15" s="3">
        <f>'[11]outubro'!$B$18</f>
        <v>26.2125</v>
      </c>
      <c r="P15" s="3">
        <f>'[11]outubro'!$B$19</f>
        <v>23.47083333333333</v>
      </c>
      <c r="Q15" s="3">
        <f>'[11]outubro'!$B$20</f>
        <v>22.07083333333333</v>
      </c>
      <c r="R15" s="3">
        <f>'[11]outubro'!$B$21</f>
        <v>23.215999999999998</v>
      </c>
      <c r="S15" s="3">
        <f>'[11]outubro'!$B$22</f>
        <v>23.71739130434783</v>
      </c>
      <c r="T15" s="3">
        <f>'[11]outubro'!$B$23</f>
        <v>21.445833333333336</v>
      </c>
      <c r="U15" s="3">
        <f>'[11]outubro'!$B$24</f>
        <v>21.408333333333335</v>
      </c>
      <c r="V15" s="3">
        <f>'[11]outubro'!$B$25</f>
        <v>26.0125</v>
      </c>
      <c r="W15" s="3">
        <f>'[11]outubro'!$B$26</f>
        <v>22.917391304347827</v>
      </c>
      <c r="X15" s="3">
        <f>'[11]outubro'!$B$27</f>
        <v>25</v>
      </c>
      <c r="Y15" s="3">
        <f>'[11]outubro'!$B$28</f>
        <v>25.625</v>
      </c>
      <c r="Z15" s="3">
        <f>'[11]outubro'!$B$29</f>
        <v>22.30416666666666</v>
      </c>
      <c r="AA15" s="3">
        <f>'[11]outubro'!$B$30</f>
        <v>23.5875</v>
      </c>
      <c r="AB15" s="3">
        <f>'[11]outubro'!$B$31</f>
        <v>24.641666666666666</v>
      </c>
      <c r="AC15" s="3">
        <f>'[11]outubro'!$B$32</f>
        <v>25.16666666666667</v>
      </c>
      <c r="AD15" s="3">
        <f>'[11]outubro'!$B$33</f>
        <v>25.6875</v>
      </c>
      <c r="AE15" s="3">
        <f>'[11]outubro'!$B$34</f>
        <v>25.6875</v>
      </c>
      <c r="AF15" s="3">
        <f>'[11]outubro'!$B$35</f>
        <v>26.229166666666668</v>
      </c>
      <c r="AG15" s="17">
        <f t="shared" si="2"/>
        <v>23.80714890135577</v>
      </c>
    </row>
    <row r="16" spans="1:33" ht="16.5" customHeight="1">
      <c r="A16" s="10" t="s">
        <v>11</v>
      </c>
      <c r="B16" s="3">
        <f>'[12]Outubro'!$B$5</f>
        <v>21.633333333333336</v>
      </c>
      <c r="C16" s="3">
        <f>'[12]Outubro'!$B$6</f>
        <v>21.033333333333335</v>
      </c>
      <c r="D16" s="3">
        <f>'[12]Outubro'!$B$7</f>
        <v>23.84583333333333</v>
      </c>
      <c r="E16" s="3">
        <f>'[12]Outubro'!$B$8</f>
        <v>26.308333333333334</v>
      </c>
      <c r="F16" s="3">
        <f>'[12]Outubro'!$B$9</f>
        <v>26.841666666666665</v>
      </c>
      <c r="G16" s="3">
        <f>'[12]Outubro'!$B$10</f>
        <v>26.408333333333335</v>
      </c>
      <c r="H16" s="3">
        <f>'[12]Outubro'!$B$11</f>
        <v>20.9875</v>
      </c>
      <c r="I16" s="3">
        <f>'[12]Outubro'!$B$12</f>
        <v>22.433333333333337</v>
      </c>
      <c r="J16" s="3">
        <f>'[12]Outubro'!$B$13</f>
        <v>23.333333333333332</v>
      </c>
      <c r="K16" s="3">
        <f>'[12]Outubro'!$B$14</f>
        <v>23.3</v>
      </c>
      <c r="L16" s="3">
        <f>'[12]Outubro'!$B$15</f>
        <v>25.8375</v>
      </c>
      <c r="M16" s="3">
        <f>'[12]Outubro'!$B$16</f>
        <v>21.516666666666666</v>
      </c>
      <c r="N16" s="3">
        <f>'[12]Outubro'!$B$17</f>
        <v>19.566666666666666</v>
      </c>
      <c r="O16" s="3">
        <f>'[12]Outubro'!$B$18</f>
        <v>26.533333333333342</v>
      </c>
      <c r="P16" s="3">
        <f>'[12]Outubro'!$B$19</f>
        <v>25.35</v>
      </c>
      <c r="Q16" s="3">
        <f>'[12]Outubro'!$B$20</f>
        <v>22.725</v>
      </c>
      <c r="R16" s="3">
        <f>'[12]Outubro'!$B$21</f>
        <v>24.858333333333334</v>
      </c>
      <c r="S16" s="3">
        <f>'[12]Outubro'!$B$22</f>
        <v>23.729166666666668</v>
      </c>
      <c r="T16" s="3">
        <f>'[12]Outubro'!$B$23</f>
        <v>21.4125</v>
      </c>
      <c r="U16" s="3">
        <f>'[12]Outubro'!$B$24</f>
        <v>23.79375</v>
      </c>
      <c r="V16" s="3">
        <f>'[12]Outubro'!$B$25</f>
        <v>26.30434782608696</v>
      </c>
      <c r="W16" s="3">
        <f>'[12]Outubro'!$B$26</f>
        <v>23.795833333333334</v>
      </c>
      <c r="X16" s="3">
        <f>'[12]Outubro'!$B$27</f>
        <v>25.591666666666665</v>
      </c>
      <c r="Y16" s="3">
        <f>'[12]Outubro'!$B$28</f>
        <v>26.683333333333334</v>
      </c>
      <c r="Z16" s="3">
        <f>'[12]Outubro'!$B$29</f>
        <v>22.22083333333333</v>
      </c>
      <c r="AA16" s="3">
        <f>'[12]Outubro'!$B$30</f>
        <v>25.204166666666666</v>
      </c>
      <c r="AB16" s="3">
        <f>'[12]Outubro'!$B$31</f>
        <v>25.129166666666663</v>
      </c>
      <c r="AC16" s="3">
        <f>'[12]Outubro'!$B$32</f>
        <v>25.641666666666666</v>
      </c>
      <c r="AD16" s="3">
        <f>'[12]Outubro'!$B$33</f>
        <v>26.308333333333326</v>
      </c>
      <c r="AE16" s="3">
        <f>'[12]Outubro'!$B$34</f>
        <v>25.425</v>
      </c>
      <c r="AF16" s="3">
        <f>'[12]Outubro'!$B$35</f>
        <v>25.90833333333333</v>
      </c>
      <c r="AG16" s="17">
        <f t="shared" si="2"/>
        <v>24.18259992987377</v>
      </c>
    </row>
    <row r="17" spans="1:33" ht="16.5" customHeight="1">
      <c r="A17" s="10" t="s">
        <v>12</v>
      </c>
      <c r="B17" s="3">
        <f>'[13]Outubro'!$B$5</f>
        <v>22.829166666666666</v>
      </c>
      <c r="C17" s="3">
        <f>'[13]Outubro'!$B$6</f>
        <v>23.729166666666668</v>
      </c>
      <c r="D17" s="3">
        <f>'[13]Outubro'!$B$7</f>
        <v>26.65</v>
      </c>
      <c r="E17" s="3">
        <f>'[13]Outubro'!$B$8</f>
        <v>28.341666666666665</v>
      </c>
      <c r="F17" s="3">
        <f>'[13]Outubro'!$B$9</f>
        <v>28.2625</v>
      </c>
      <c r="G17" s="3">
        <f>'[13]Outubro'!$B$10</f>
        <v>28.275</v>
      </c>
      <c r="H17" s="3">
        <f>'[13]Outubro'!$B$11</f>
        <v>24.1375</v>
      </c>
      <c r="I17" s="3">
        <f>'[13]Outubro'!$B$12</f>
        <v>23.927999999999997</v>
      </c>
      <c r="J17" s="3">
        <f>'[13]Outubro'!$B$13</f>
        <v>25.39283333333334</v>
      </c>
      <c r="K17" s="3">
        <f>'[13]Outubro'!$B$14</f>
        <v>26.266666666666666</v>
      </c>
      <c r="L17" s="3">
        <f>'[13]Outubro'!$B$15</f>
        <v>28.38333333333333</v>
      </c>
      <c r="M17" s="3">
        <f>'[13]Outubro'!$B$16</f>
        <v>24.4875</v>
      </c>
      <c r="N17" s="3">
        <f>'[13]Outubro'!$B$17</f>
        <v>22.383333333333336</v>
      </c>
      <c r="O17" s="3">
        <f>'[13]Outubro'!$B$18</f>
        <v>27.583333333333332</v>
      </c>
      <c r="P17" s="3">
        <f>'[13]Outubro'!$B$19</f>
        <v>29.033333333333342</v>
      </c>
      <c r="Q17" s="3">
        <f>'[13]Outubro'!$B$20</f>
        <v>27.554166666666664</v>
      </c>
      <c r="R17" s="3">
        <f>'[13]Outubro'!$B$21</f>
        <v>27.454166666666662</v>
      </c>
      <c r="S17" s="3">
        <f>'[13]Outubro'!$B$22</f>
        <v>27.266666666666666</v>
      </c>
      <c r="T17" s="3">
        <f>'[13]Outubro'!$B$23</f>
        <v>26.02916666666667</v>
      </c>
      <c r="U17" s="3">
        <f>'[13]Outubro'!$B$24</f>
        <v>24.0375</v>
      </c>
      <c r="V17" s="3">
        <f>'[13]Outubro'!$B$25</f>
        <v>27.67083333333333</v>
      </c>
      <c r="W17" s="3">
        <f>'[13]Outubro'!$B$26</f>
        <v>23.1875</v>
      </c>
      <c r="X17" s="3">
        <f>'[13]Outubro'!$B$27</f>
        <v>25.516666666666662</v>
      </c>
      <c r="Y17" s="3">
        <f>'[13]Outubro'!$B$28</f>
        <v>28.933333333333337</v>
      </c>
      <c r="Z17" s="3">
        <f>'[13]Outubro'!$B$29</f>
        <v>23.2625</v>
      </c>
      <c r="AA17" s="3">
        <f>'[13]Outubro'!$B$30</f>
        <v>25.720833333333335</v>
      </c>
      <c r="AB17" s="3">
        <f>'[13]Outubro'!$B$31</f>
        <v>26.416666666666668</v>
      </c>
      <c r="AC17" s="3">
        <f>'[13]Outubro'!$B$32</f>
        <v>26.52083333333334</v>
      </c>
      <c r="AD17" s="3">
        <f>'[13]Outubro'!$B$33</f>
        <v>28.05</v>
      </c>
      <c r="AE17" s="3">
        <f>'[13]Outubro'!$B$34</f>
        <v>27.870833333333326</v>
      </c>
      <c r="AF17" s="3">
        <f>'[13]Outubro'!$B$35</f>
        <v>27.808333333333326</v>
      </c>
      <c r="AG17" s="17">
        <f t="shared" si="2"/>
        <v>26.225268817204295</v>
      </c>
    </row>
    <row r="18" spans="1:33" ht="16.5" customHeight="1">
      <c r="A18" s="10" t="s">
        <v>13</v>
      </c>
      <c r="B18" s="3">
        <f>'[14]Outubro'!$B$5</f>
        <v>23.808333333333334</v>
      </c>
      <c r="C18" s="3">
        <f>'[14]Outubro'!$B$6</f>
        <v>25.829166666666666</v>
      </c>
      <c r="D18" s="3">
        <f>'[14]Outubro'!$B$7</f>
        <v>28.754166666666666</v>
      </c>
      <c r="E18" s="3">
        <f>'[14]Outubro'!$B$8</f>
        <v>29.33333333333333</v>
      </c>
      <c r="F18" s="3">
        <f>'[14]Outubro'!$B$9</f>
        <v>29.26666666666667</v>
      </c>
      <c r="G18" s="3">
        <f>'[14]Outubro'!$B$10</f>
        <v>29.666666666666668</v>
      </c>
      <c r="H18" s="3">
        <f>'[14]Outubro'!$B$11</f>
        <v>25.579166666666666</v>
      </c>
      <c r="I18" s="3">
        <f>'[14]Outubro'!$B$12</f>
        <v>25.2875</v>
      </c>
      <c r="J18" s="3">
        <f>'[14]Outubro'!$B$13</f>
        <v>26.70416666666667</v>
      </c>
      <c r="K18" s="3">
        <f>'[14]Outubro'!$B$14</f>
        <v>27.88333333333333</v>
      </c>
      <c r="L18" s="3">
        <f>'[14]Outubro'!$B$15</f>
        <v>30.254166666666663</v>
      </c>
      <c r="M18" s="3">
        <f>'[14]Outubro'!$B$16</f>
        <v>27.391666666666662</v>
      </c>
      <c r="N18" s="3">
        <f>'[14]Outubro'!$B$17</f>
        <v>24.029166666666665</v>
      </c>
      <c r="O18" s="3">
        <f>'[14]Outubro'!$B$18</f>
        <v>28.6375</v>
      </c>
      <c r="P18" s="3">
        <f>'[14]Outubro'!$B$19</f>
        <v>30.558333333333337</v>
      </c>
      <c r="Q18" s="3">
        <f>'[14]Outubro'!$B$20</f>
        <v>29.75833333333333</v>
      </c>
      <c r="R18" s="3">
        <f>'[14]Outubro'!$B$21</f>
        <v>30.125</v>
      </c>
      <c r="S18" s="3">
        <f>'[14]Outubro'!$B$22</f>
        <v>31.316666666666663</v>
      </c>
      <c r="T18" s="3">
        <f>'[14]Outubro'!$B$23</f>
        <v>30.920833333333324</v>
      </c>
      <c r="U18" s="3">
        <f>'[14]Outubro'!$B$24</f>
        <v>25.616666666666664</v>
      </c>
      <c r="V18" s="3">
        <f>'[14]Outubro'!$B$25</f>
        <v>28.641666666666662</v>
      </c>
      <c r="W18" s="3">
        <f>'[14]Outubro'!$B$26</f>
        <v>26.04166666666667</v>
      </c>
      <c r="X18" s="3">
        <f>'[14]Outubro'!$B$27</f>
        <v>28.095833333333335</v>
      </c>
      <c r="Y18" s="3">
        <f>'[14]Outubro'!$B$28</f>
        <v>30.3125</v>
      </c>
      <c r="Z18" s="3">
        <f>'[14]Outubro'!$B$29</f>
        <v>25.879166666666666</v>
      </c>
      <c r="AA18" s="3">
        <f>'[14]Outubro'!$B$30</f>
        <v>26.7375</v>
      </c>
      <c r="AB18" s="3">
        <f>'[14]Outubro'!$B$31</f>
        <v>26.866666666666664</v>
      </c>
      <c r="AC18" s="3">
        <f>'[14]Outubro'!$B$32</f>
        <v>26.379166666666674</v>
      </c>
      <c r="AD18" s="3">
        <f>'[14]Outubro'!$B$33</f>
        <v>27.908333333333335</v>
      </c>
      <c r="AE18" s="3">
        <f>'[14]Outubro'!$B$34</f>
        <v>28.7875</v>
      </c>
      <c r="AF18" s="3">
        <f>'[14]Outubro'!$B$35</f>
        <v>28.316666666666666</v>
      </c>
      <c r="AG18" s="17">
        <f t="shared" si="2"/>
        <v>27.893145161290324</v>
      </c>
    </row>
    <row r="19" spans="1:33" ht="16.5" customHeight="1">
      <c r="A19" s="10" t="s">
        <v>14</v>
      </c>
      <c r="B19" s="3">
        <f>'[15]Outubro'!$B$5</f>
        <v>23.745833333333334</v>
      </c>
      <c r="C19" s="3">
        <f>'[15]Outubro'!$B$6</f>
        <v>26.383333333333336</v>
      </c>
      <c r="D19" s="3">
        <f>'[15]Outubro'!$B$7</f>
        <v>25.17083333333333</v>
      </c>
      <c r="E19" s="3">
        <f>'[15]Outubro'!$B$8</f>
        <v>26.895833333333332</v>
      </c>
      <c r="F19" s="3">
        <f>'[15]Outubro'!$B$9</f>
        <v>26.258333333333336</v>
      </c>
      <c r="G19" s="3">
        <f>'[15]Outubro'!$B$10</f>
        <v>24.691666666666666</v>
      </c>
      <c r="H19" s="3">
        <f>'[15]Outubro'!$B$11</f>
        <v>23.67916666666666</v>
      </c>
      <c r="I19" s="3">
        <f>'[15]Outubro'!$B$12</f>
        <v>24.016666666666676</v>
      </c>
      <c r="J19" s="3">
        <f>'[15]Outubro'!$B$13</f>
        <v>22.075</v>
      </c>
      <c r="K19" s="3">
        <f>'[15]Outubro'!$B$14</f>
        <v>23</v>
      </c>
      <c r="L19" s="3">
        <f>'[15]Outubro'!$B$15</f>
        <v>26.3375</v>
      </c>
      <c r="M19" s="3">
        <f>'[15]Outubro'!$B$16</f>
        <v>24.39583333333334</v>
      </c>
      <c r="N19" s="3">
        <f>'[15]Outubro'!$B$17</f>
        <v>23</v>
      </c>
      <c r="O19" s="3">
        <f>'[15]Outubro'!$B$18</f>
        <v>25.83333333333334</v>
      </c>
      <c r="P19" s="3">
        <f>'[15]Outubro'!$B$19</f>
        <v>24.95</v>
      </c>
      <c r="Q19" s="3">
        <f>'[15]Outubro'!$B$20</f>
        <v>24.179166666666664</v>
      </c>
      <c r="R19" s="3">
        <f>'[15]Outubro'!$B$21</f>
        <v>25.116666666666664</v>
      </c>
      <c r="S19" s="3">
        <f>'[15]Outubro'!$B$22</f>
        <v>25.754166666666674</v>
      </c>
      <c r="T19" s="3">
        <f>'[15]Outubro'!$B$23</f>
        <v>24.825</v>
      </c>
      <c r="U19" s="3">
        <f>'[15]Outubro'!$B$24</f>
        <v>24.09166666666667</v>
      </c>
      <c r="V19" s="3">
        <f>'[15]Outubro'!$B$25</f>
        <v>26.47916666666667</v>
      </c>
      <c r="W19" s="3">
        <f>'[15]Outubro'!$B$26</f>
        <v>24.49166666666667</v>
      </c>
      <c r="X19" s="3">
        <f>'[15]Outubro'!$B$27</f>
        <v>26.108333333333334</v>
      </c>
      <c r="Y19" s="3">
        <f>'[15]Outubro'!$B$28</f>
        <v>27.416666666666675</v>
      </c>
      <c r="Z19" s="3">
        <f>'[15]Outubro'!$B$29</f>
        <v>24.4875</v>
      </c>
      <c r="AA19" s="3">
        <f>'[15]Outubro'!$B$30</f>
        <v>24.9375</v>
      </c>
      <c r="AB19" s="3">
        <f>'[15]Outubro'!$B$31</f>
        <v>25.12608695652174</v>
      </c>
      <c r="AC19" s="3">
        <f>'[15]Outubro'!$B$32</f>
        <v>25.325</v>
      </c>
      <c r="AD19" s="3">
        <f>'[15]Outubro'!$B$33</f>
        <v>26.275</v>
      </c>
      <c r="AE19" s="3">
        <f>'[15]Outubro'!$B$34</f>
        <v>25.95416666666667</v>
      </c>
      <c r="AF19" s="3">
        <f>'[15]Outubro'!$B$35</f>
        <v>27.508333333333336</v>
      </c>
      <c r="AG19" s="17">
        <f t="shared" si="2"/>
        <v>25.113207106124353</v>
      </c>
    </row>
    <row r="20" spans="1:33" ht="16.5" customHeight="1">
      <c r="A20" s="10" t="s">
        <v>15</v>
      </c>
      <c r="B20" s="3">
        <f>'[16]Outubro'!$B$5</f>
        <v>15.879166666666668</v>
      </c>
      <c r="C20" s="3">
        <f>'[16]Outubro'!$B$6</f>
        <v>17.870833333333334</v>
      </c>
      <c r="D20" s="3">
        <f>'[16]Outubro'!$B$7</f>
        <v>22.2</v>
      </c>
      <c r="E20" s="3">
        <f>'[16]Outubro'!$B$8</f>
        <v>25.370833333333334</v>
      </c>
      <c r="F20" s="3">
        <f>'[16]Outubro'!$B$9</f>
        <v>25.933333333333334</v>
      </c>
      <c r="G20" s="3">
        <f>'[16]Outubro'!$B$10</f>
        <v>24.975</v>
      </c>
      <c r="H20" s="3">
        <f>'[16]Outubro'!$B$11</f>
        <v>19.916666666666668</v>
      </c>
      <c r="I20" s="3">
        <f>'[16]Outubro'!$B$12</f>
        <v>20.1125</v>
      </c>
      <c r="J20" s="3">
        <f>'[16]Outubro'!$B$13</f>
        <v>21.183333333333334</v>
      </c>
      <c r="K20" s="3">
        <f>'[16]Outubro'!$B$14</f>
        <v>21.508333333333336</v>
      </c>
      <c r="L20" s="3">
        <f>'[16]Outubro'!$B$15</f>
        <v>23.558333333333337</v>
      </c>
      <c r="M20" s="3">
        <f>'[16]Outubro'!$B$16</f>
        <v>19.470833333333335</v>
      </c>
      <c r="N20" s="3">
        <f>'[16]Outubro'!$B$17</f>
        <v>20.045833333333334</v>
      </c>
      <c r="O20" s="3">
        <f>'[16]Outubro'!$B$18</f>
        <v>23.779166666666665</v>
      </c>
      <c r="P20" s="3">
        <f>'[16]Outubro'!$B$19</f>
        <v>24.7</v>
      </c>
      <c r="Q20" s="3">
        <f>'[16]Outubro'!$B$20</f>
        <v>22.541666666666668</v>
      </c>
      <c r="R20" s="3">
        <f>'[16]Outubro'!$B$21</f>
        <v>24.0375</v>
      </c>
      <c r="S20" s="3">
        <f>'[16]Outubro'!$B$22</f>
        <v>23.825</v>
      </c>
      <c r="T20" s="3">
        <f>'[16]Outubro'!$B$23</f>
        <v>19.441666666666666</v>
      </c>
      <c r="U20" s="3">
        <f>'[16]Outubro'!$B$24</f>
        <v>20.89545454545455</v>
      </c>
      <c r="V20" s="3">
        <f>'[16]Outubro'!$B$25</f>
        <v>23.895833333333332</v>
      </c>
      <c r="W20" s="3">
        <f>'[16]Outubro'!$B$26</f>
        <v>21.825</v>
      </c>
      <c r="X20" s="3">
        <f>'[16]Outubro'!$B$27</f>
        <v>24.15</v>
      </c>
      <c r="Y20" s="3">
        <f>'[16]Outubro'!$B$28</f>
        <v>24.745833333333337</v>
      </c>
      <c r="Z20" s="3">
        <f>'[16]Outubro'!$B$29</f>
        <v>20.10416666666667</v>
      </c>
      <c r="AA20" s="3">
        <f>'[16]Outubro'!$B$30</f>
        <v>21.620833333333334</v>
      </c>
      <c r="AB20" s="3">
        <f>'[16]Outubro'!$B$31</f>
        <v>22.65</v>
      </c>
      <c r="AC20" s="3">
        <f>'[16]Outubro'!$B$32</f>
        <v>23.4625</v>
      </c>
      <c r="AD20" s="3">
        <f>'[16]Outubro'!$B$33</f>
        <v>24.88333333333333</v>
      </c>
      <c r="AE20" s="3">
        <f>'[16]Outubro'!$B$34</f>
        <v>25.175</v>
      </c>
      <c r="AF20" s="3">
        <f>'[16]Outubro'!$B$35</f>
        <v>24.825</v>
      </c>
      <c r="AG20" s="17">
        <f t="shared" si="2"/>
        <v>22.405901759530785</v>
      </c>
    </row>
    <row r="21" spans="1:33" ht="16.5" customHeight="1">
      <c r="A21" s="10" t="s">
        <v>16</v>
      </c>
      <c r="B21" s="3">
        <f>'[17]Outubro'!$B$5</f>
        <v>20.55</v>
      </c>
      <c r="C21" s="3">
        <f>'[17]Outubro'!$B$6</f>
        <v>21.958333333333332</v>
      </c>
      <c r="D21" s="3">
        <f>'[17]Outubro'!$B$7</f>
        <v>26.3375</v>
      </c>
      <c r="E21" s="3">
        <f>'[17]Outubro'!$B$8</f>
        <v>32.22083333333333</v>
      </c>
      <c r="F21" s="3">
        <f>'[17]Outubro'!$B$9</f>
        <v>32.470833333333324</v>
      </c>
      <c r="G21" s="3">
        <f>'[17]Outubro'!$B$10</f>
        <v>32.44166666666666</v>
      </c>
      <c r="H21" s="3">
        <f>'[17]Outubro'!$B$11</f>
        <v>23.954166666666666</v>
      </c>
      <c r="I21" s="3">
        <f>'[17]Outubro'!$B$12</f>
        <v>24.12083333333334</v>
      </c>
      <c r="J21" s="3">
        <f>'[17]Outubro'!$B$13</f>
        <v>25.77916666666668</v>
      </c>
      <c r="K21" s="3">
        <f>'[17]Outubro'!$B$14</f>
        <v>28.945833333333336</v>
      </c>
      <c r="L21" s="3">
        <f>'[17]Outubro'!$B$15</f>
        <v>31.9</v>
      </c>
      <c r="M21" s="3">
        <f>'[17]Outubro'!$B$16</f>
        <v>23.91666666666666</v>
      </c>
      <c r="N21" s="3">
        <f>'[17]Outubro'!$B$17</f>
        <v>23</v>
      </c>
      <c r="O21" s="3">
        <f>'[17]Outubro'!$B$18</f>
        <v>28.629166666666666</v>
      </c>
      <c r="P21" s="3">
        <f>'[17]Outubro'!$B$19</f>
        <v>31.65</v>
      </c>
      <c r="Q21" s="3">
        <f>'[17]Outubro'!$B$20</f>
        <v>24.329166666666666</v>
      </c>
      <c r="R21" s="3">
        <f>'[17]Outubro'!$B$21</f>
        <v>26.65833333333333</v>
      </c>
      <c r="S21" s="3">
        <f>'[17]Outubro'!$B$22</f>
        <v>28.420833333333334</v>
      </c>
      <c r="T21" s="3">
        <f>'[17]Outubro'!$B$23</f>
        <v>28.11666666666667</v>
      </c>
      <c r="U21" s="3">
        <f>'[17]Outubro'!$B$24</f>
        <v>24.895833333333332</v>
      </c>
      <c r="V21" s="3">
        <f>'[17]Outubro'!$B$25</f>
        <v>29.316666666666666</v>
      </c>
      <c r="W21" s="3">
        <f>'[17]Outubro'!$B$26</f>
        <v>24</v>
      </c>
      <c r="X21" s="3">
        <f>'[17]Outubro'!$B$27</f>
        <v>28.633333333333336</v>
      </c>
      <c r="Y21" s="3">
        <f>'[17]Outubro'!$B$28</f>
        <v>29.83333333333333</v>
      </c>
      <c r="Z21" s="3">
        <f>'[17]Outubro'!$B$29</f>
        <v>22.925</v>
      </c>
      <c r="AA21" s="3">
        <f>'[17]Outubro'!$B$30</f>
        <v>25.170833333333334</v>
      </c>
      <c r="AB21" s="3">
        <f>'[17]Outubro'!$B$31</f>
        <v>25.7625</v>
      </c>
      <c r="AC21" s="3">
        <f>'[17]Outubro'!$B$32</f>
        <v>26.908333333333342</v>
      </c>
      <c r="AD21" s="3">
        <f>'[17]Outubro'!$B$33</f>
        <v>28.925</v>
      </c>
      <c r="AE21" s="3">
        <f>'[17]Outubro'!$B$34</f>
        <v>29.854166666666668</v>
      </c>
      <c r="AF21" s="3">
        <f>'[17]Outubro'!$B$35</f>
        <v>29.64583333333334</v>
      </c>
      <c r="AG21" s="17">
        <f t="shared" si="2"/>
        <v>27.137768817204304</v>
      </c>
    </row>
    <row r="22" spans="1:33" ht="16.5" customHeight="1">
      <c r="A22" s="10" t="s">
        <v>17</v>
      </c>
      <c r="B22" s="3">
        <f>'[18]Outubro'!$B$5</f>
        <v>21.995833333333334</v>
      </c>
      <c r="C22" s="3">
        <f>'[18]Outubro'!$B$6</f>
        <v>21.216666666666665</v>
      </c>
      <c r="D22" s="3">
        <f>'[18]Outubro'!$B$7</f>
        <v>24.5875</v>
      </c>
      <c r="E22" s="3">
        <f>'[18]Outubro'!$B$8</f>
        <v>27.470833333333335</v>
      </c>
      <c r="F22" s="3">
        <f>'[18]Outubro'!$B$9</f>
        <v>27.666666666666668</v>
      </c>
      <c r="G22" s="3">
        <f>'[18]Outubro'!$B$10</f>
        <v>25.975</v>
      </c>
      <c r="H22" s="3">
        <f>'[18]Outubro'!$B$11</f>
        <v>20.75</v>
      </c>
      <c r="I22" s="3">
        <f>'[18]Outubro'!$B$12</f>
        <v>23.34166666666667</v>
      </c>
      <c r="J22" s="3">
        <f>'[18]Outubro'!$B$13</f>
        <v>23.6875</v>
      </c>
      <c r="K22" s="3">
        <f>'[18]Outubro'!$B$14</f>
        <v>23.2375</v>
      </c>
      <c r="L22" s="3">
        <f>'[18]Outubro'!$B$15</f>
        <v>26.491666666666664</v>
      </c>
      <c r="M22" s="3">
        <f>'[18]Outubro'!$B$16</f>
        <v>22.20833333333333</v>
      </c>
      <c r="N22" s="3">
        <f>'[18]Outubro'!$B$17</f>
        <v>20.2625</v>
      </c>
      <c r="O22" s="3">
        <f>'[18]Outubro'!$B$18</f>
        <v>26.641666666666666</v>
      </c>
      <c r="P22" s="3">
        <f>'[18]Outubro'!$B$19</f>
        <v>24.3625</v>
      </c>
      <c r="Q22" s="3">
        <f>'[18]Outubro'!$B$20</f>
        <v>22.2</v>
      </c>
      <c r="R22" s="3">
        <f>'[18]Outubro'!$B$21</f>
        <v>24.1625</v>
      </c>
      <c r="S22" s="3">
        <f>'[18]Outubro'!$B$22</f>
        <v>23.35</v>
      </c>
      <c r="T22" s="3">
        <f>'[18]Outubro'!$B$23</f>
        <v>21.625</v>
      </c>
      <c r="U22" s="3">
        <f>'[18]Outubro'!$B$24</f>
        <v>22.295833333333334</v>
      </c>
      <c r="V22" s="3">
        <f>'[18]Outubro'!$B$25</f>
        <v>26.05</v>
      </c>
      <c r="W22" s="3">
        <f>'[18]Outubro'!$B$26</f>
        <v>24.25</v>
      </c>
      <c r="X22" s="3">
        <f>'[18]Outubro'!$B$27</f>
        <v>26.220833333333328</v>
      </c>
      <c r="Y22" s="3">
        <f>'[18]Outubro'!$B$28</f>
        <v>26.475</v>
      </c>
      <c r="Z22" s="3">
        <f>'[18]Outubro'!$B$29</f>
        <v>23.25833333333333</v>
      </c>
      <c r="AA22" s="3">
        <f>'[18]Outubro'!$B$30</f>
        <v>25.15416666666667</v>
      </c>
      <c r="AB22" s="3">
        <f>'[18]Outubro'!$B$31</f>
        <v>25.770833333333332</v>
      </c>
      <c r="AC22" s="3">
        <f>'[18]Outubro'!$B$32</f>
        <v>25.7375</v>
      </c>
      <c r="AD22" s="3">
        <f>'[18]Outubro'!$B$33</f>
        <v>26.14166666666667</v>
      </c>
      <c r="AE22" s="3">
        <f>'[18]Outubro'!$B$34</f>
        <v>25.254166666666666</v>
      </c>
      <c r="AF22" s="3">
        <f>'[18]Outubro'!$B$35</f>
        <v>25.8</v>
      </c>
      <c r="AG22" s="17">
        <f t="shared" si="2"/>
        <v>24.311021505376342</v>
      </c>
    </row>
    <row r="23" spans="1:33" ht="16.5" customHeight="1">
      <c r="A23" s="10" t="s">
        <v>18</v>
      </c>
      <c r="B23" s="3">
        <f>'[19]Outubro'!$B$5</f>
        <v>24.904761904761905</v>
      </c>
      <c r="C23" s="3">
        <f>'[19]Outubro'!$B$6</f>
        <v>24.823809523809523</v>
      </c>
      <c r="D23" s="3">
        <f>'[19]Outubro'!$B$7</f>
        <v>25.71</v>
      </c>
      <c r="E23" s="3">
        <f>'[19]Outubro'!$B$8</f>
        <v>23.928571428571427</v>
      </c>
      <c r="F23" s="3">
        <f>'[19]Outubro'!$B$9</f>
        <v>25.676470588235297</v>
      </c>
      <c r="G23" s="3">
        <f>'[19]Outubro'!$B$10</f>
        <v>24.90952380952381</v>
      </c>
      <c r="H23" s="3">
        <f>'[19]Outubro'!$B$11</f>
        <v>22.752631578947366</v>
      </c>
      <c r="I23" s="3">
        <f>'[19]Outubro'!$B$12</f>
        <v>22.518181818181816</v>
      </c>
      <c r="J23" s="3">
        <f>'[19]Outubro'!$B$13</f>
        <v>23.545454545454547</v>
      </c>
      <c r="K23" s="3">
        <f>'[19]Outubro'!$B$14</f>
        <v>23.52608695652174</v>
      </c>
      <c r="L23" s="3">
        <f>'[19]Outubro'!$B$15</f>
        <v>25.9304347826087</v>
      </c>
      <c r="M23" s="3">
        <f>'[19]Outubro'!$B$16</f>
        <v>22.52608695652174</v>
      </c>
      <c r="N23" s="3">
        <f>'[19]Outubro'!$B$17</f>
        <v>24.792307692307695</v>
      </c>
      <c r="O23" s="3">
        <f>'[19]Outubro'!$B$18</f>
        <v>25.1</v>
      </c>
      <c r="P23" s="3">
        <f>'[19]Outubro'!$B$19</f>
        <v>26.108333333333338</v>
      </c>
      <c r="Q23" s="3">
        <f>'[19]Outubro'!$B$20</f>
        <v>24.9625</v>
      </c>
      <c r="R23" s="3">
        <f>'[19]Outubro'!$B$21</f>
        <v>25.25</v>
      </c>
      <c r="S23" s="3">
        <f>'[19]Outubro'!$B$22</f>
        <v>23.795454545454547</v>
      </c>
      <c r="T23" s="3">
        <f>'[19]Outubro'!$B$23</f>
        <v>25.6375</v>
      </c>
      <c r="U23" s="3">
        <f>'[19]Outubro'!$B$24</f>
        <v>22.786363636363635</v>
      </c>
      <c r="V23" s="3">
        <f>'[19]Outubro'!$B$25</f>
        <v>25.116666666666664</v>
      </c>
      <c r="W23" s="3">
        <f>'[19]Outubro'!$B$26</f>
        <v>22.976470588235287</v>
      </c>
      <c r="X23" s="3">
        <f>'[19]Outubro'!$B$27</f>
        <v>27.515384615384612</v>
      </c>
      <c r="Y23" s="3">
        <f>'[19]Outubro'!$B$28</f>
        <v>27.02083333333334</v>
      </c>
      <c r="Z23" s="3">
        <f>'[19]Outubro'!$B$29</f>
        <v>23.0625</v>
      </c>
      <c r="AA23" s="3">
        <f>'[19]Outubro'!$B$30</f>
        <v>23.808695652173924</v>
      </c>
      <c r="AB23" s="3">
        <f>'[19]Outubro'!$B$31</f>
        <v>23.5875</v>
      </c>
      <c r="AC23" s="3">
        <f>'[19]Outubro'!$B$32</f>
        <v>24.060869565217384</v>
      </c>
      <c r="AD23" s="3">
        <f>'[19]Outubro'!$B$33</f>
        <v>25.379166666666666</v>
      </c>
      <c r="AE23" s="3">
        <f>'[19]Outubro'!$B$34</f>
        <v>25.445833333333336</v>
      </c>
      <c r="AF23" s="3">
        <f>'[19]Outubro'!$B$35</f>
        <v>26.03333333333333</v>
      </c>
      <c r="AG23" s="17">
        <f t="shared" si="2"/>
        <v>24.619087963062633</v>
      </c>
    </row>
    <row r="24" spans="1:33" ht="16.5" customHeight="1">
      <c r="A24" s="10" t="s">
        <v>19</v>
      </c>
      <c r="B24" s="3">
        <f>'[20]Outubro'!$B$5</f>
        <v>14.9375</v>
      </c>
      <c r="C24" s="3">
        <f>'[20]Outubro'!$B$6</f>
        <v>16.320833333333333</v>
      </c>
      <c r="D24" s="3">
        <f>'[20]Outubro'!$B$7</f>
        <v>22.620833333333334</v>
      </c>
      <c r="E24" s="3">
        <f>'[20]Outubro'!$B$8</f>
        <v>27.1375</v>
      </c>
      <c r="F24" s="3">
        <f>'[20]Outubro'!$B$9</f>
        <v>27.829166666666666</v>
      </c>
      <c r="G24" s="3">
        <f>'[20]Outubro'!$B$10</f>
        <v>22.670833333333334</v>
      </c>
      <c r="H24" s="3">
        <f>'[20]Outubro'!$B$11</f>
        <v>20.50833333333334</v>
      </c>
      <c r="I24" s="3">
        <f>'[20]Outubro'!$B$12</f>
        <v>19.658333333333335</v>
      </c>
      <c r="J24" s="3">
        <f>'[20]Outubro'!$B$13</f>
        <v>21.55416666666667</v>
      </c>
      <c r="K24" s="3">
        <f>'[20]Outubro'!$B$14</f>
        <v>22.03333333333333</v>
      </c>
      <c r="L24" s="3">
        <f>'[20]Outubro'!$B$15</f>
        <v>24.2125</v>
      </c>
      <c r="M24" s="3">
        <f>'[20]Outubro'!$B$16</f>
        <v>20.520833333333336</v>
      </c>
      <c r="N24" s="3">
        <f>'[20]Outubro'!$B$17</f>
        <v>20.0625</v>
      </c>
      <c r="O24" s="3">
        <f>'[20]Outubro'!$B$18</f>
        <v>24.508333333333336</v>
      </c>
      <c r="P24" s="3">
        <f>'[20]Outubro'!$B$19</f>
        <v>21.833333333333332</v>
      </c>
      <c r="Q24" s="3">
        <f>'[20]Outubro'!$B$20</f>
        <v>21.691666666666663</v>
      </c>
      <c r="R24" s="3">
        <f>'[20]Outubro'!$B$21</f>
        <v>23.075</v>
      </c>
      <c r="S24" s="3">
        <f>'[20]Outubro'!$B$22</f>
        <v>23.358333333333334</v>
      </c>
      <c r="T24" s="3">
        <f>'[20]Outubro'!$B$23</f>
        <v>21.129166666666666</v>
      </c>
      <c r="U24" s="3">
        <f>'[20]Outubro'!$B$24</f>
        <v>21.729166666666668</v>
      </c>
      <c r="V24" s="3">
        <f>'[20]Outubro'!$B$25</f>
        <v>23.841666666666665</v>
      </c>
      <c r="W24" s="3">
        <f>'[20]Outubro'!$B$26</f>
        <v>21.55416666666667</v>
      </c>
      <c r="X24" s="3">
        <f>'[20]Outubro'!$B$27</f>
        <v>23.725</v>
      </c>
      <c r="Y24" s="3">
        <f>'[20]Outubro'!$B$28</f>
        <v>23.391666666666662</v>
      </c>
      <c r="Z24" s="3">
        <f>'[20]Outubro'!$B$29</f>
        <v>21.4125</v>
      </c>
      <c r="AA24" s="3">
        <f>'[20]Outubro'!$B$30</f>
        <v>23.84583333333333</v>
      </c>
      <c r="AB24" s="3">
        <f>'[20]Outubro'!$B$31</f>
        <v>24.8</v>
      </c>
      <c r="AC24" s="3">
        <f>'[20]Outubro'!$B$32</f>
        <v>25.129166666666666</v>
      </c>
      <c r="AD24" s="3">
        <f>'[20]Outubro'!$B$33</f>
        <v>26.129166666666663</v>
      </c>
      <c r="AE24" s="3">
        <f>'[20]Outubro'!$B$34</f>
        <v>26.80416666666667</v>
      </c>
      <c r="AF24" s="3">
        <f>'[20]Outubro'!$B$35</f>
        <v>27.183333333333334</v>
      </c>
      <c r="AG24" s="17">
        <f t="shared" si="2"/>
        <v>22.748655913978492</v>
      </c>
    </row>
    <row r="25" spans="1:33" ht="16.5" customHeight="1">
      <c r="A25" s="10" t="s">
        <v>31</v>
      </c>
      <c r="B25" s="3">
        <f>'[21]Outubro'!$B$5</f>
        <v>21.8875</v>
      </c>
      <c r="C25" s="3">
        <f>'[21]Outubro'!$B$6</f>
        <v>21.84583333333333</v>
      </c>
      <c r="D25" s="3">
        <f>'[21]Outubro'!$B$7</f>
        <v>25.566666666666666</v>
      </c>
      <c r="E25" s="3">
        <f>'[21]Outubro'!$B$8</f>
        <v>27.775</v>
      </c>
      <c r="F25" s="3">
        <f>'[21]Outubro'!$B$9</f>
        <v>27.383333333333336</v>
      </c>
      <c r="G25" s="3">
        <f>'[21]Outubro'!$B$10</f>
        <v>26.85833333333333</v>
      </c>
      <c r="H25" s="3">
        <f>'[21]Outubro'!$B$11</f>
        <v>20.379166666666666</v>
      </c>
      <c r="I25" s="3">
        <f>'[21]Outubro'!$B$12</f>
        <v>22.241666666666664</v>
      </c>
      <c r="J25" s="3">
        <f>'[21]Outubro'!$B$13</f>
        <v>22.920833333333334</v>
      </c>
      <c r="K25" s="3">
        <f>'[21]Outubro'!$B$14</f>
        <v>23.8625</v>
      </c>
      <c r="L25" s="3">
        <f>'[21]Outubro'!$B$15</f>
        <v>27.204166666666666</v>
      </c>
      <c r="M25" s="3">
        <f>'[21]Outubro'!$B$16</f>
        <v>22.333333333333332</v>
      </c>
      <c r="N25" s="3">
        <f>'[21]Outubro'!$B$17</f>
        <v>20.404166666666665</v>
      </c>
      <c r="O25" s="3">
        <f>'[21]Outubro'!$B$18</f>
        <v>26.691666666666666</v>
      </c>
      <c r="P25" s="3">
        <f>'[21]Outubro'!$B$19</f>
        <v>26.608333333333334</v>
      </c>
      <c r="Q25" s="3">
        <f>'[21]Outubro'!$B$20</f>
        <v>24.504166666666666</v>
      </c>
      <c r="R25" s="3">
        <f>'[21]Outubro'!$B$21</f>
        <v>24.820833333333336</v>
      </c>
      <c r="S25" s="3">
        <f>'[21]Outubro'!$B$22</f>
        <v>23.1125</v>
      </c>
      <c r="T25" s="3">
        <f>'[21]Outubro'!$B$23</f>
        <v>22.3375</v>
      </c>
      <c r="U25" s="3">
        <f>'[21]Outubro'!$B$24</f>
        <v>22.779166666666665</v>
      </c>
      <c r="V25" s="3">
        <f>'[21]Outubro'!$B$25</f>
        <v>26.29166666666667</v>
      </c>
      <c r="W25" s="3">
        <f>'[21]Outubro'!$B$26</f>
        <v>22.59166666666667</v>
      </c>
      <c r="X25" s="3">
        <f>'[21]Outubro'!$B$27</f>
        <v>24.925</v>
      </c>
      <c r="Y25" s="3">
        <f>'[21]Outubro'!$B$28</f>
        <v>27.61666666666667</v>
      </c>
      <c r="Z25" s="3">
        <f>'[21]Outubro'!$B$29</f>
        <v>22.8875</v>
      </c>
      <c r="AA25" s="3">
        <f>'[21]Outubro'!$B$30</f>
        <v>24.441666666666666</v>
      </c>
      <c r="AB25" s="3">
        <f>'[21]Outubro'!$B$31</f>
        <v>24.52083333333333</v>
      </c>
      <c r="AC25" s="3">
        <f>'[21]Outubro'!$B$32</f>
        <v>25.5875</v>
      </c>
      <c r="AD25" s="3">
        <f>'[21]Outubro'!$B$33</f>
        <v>26.020833333333332</v>
      </c>
      <c r="AE25" s="3">
        <f>'[21]Outubro'!$B$34</f>
        <v>25.77916666666667</v>
      </c>
      <c r="AF25" s="3">
        <f>'[21]Outubro'!$B$35</f>
        <v>26.29583333333333</v>
      </c>
      <c r="AG25" s="17">
        <f t="shared" si="2"/>
        <v>24.466935483870973</v>
      </c>
    </row>
    <row r="26" spans="1:33" ht="16.5" customHeight="1">
      <c r="A26" s="10" t="s">
        <v>20</v>
      </c>
      <c r="B26" s="3" t="str">
        <f>'[22]Outubro'!$B$5</f>
        <v>**</v>
      </c>
      <c r="C26" s="3" t="str">
        <f>'[22]Outubro'!$B$6</f>
        <v>**</v>
      </c>
      <c r="D26" s="3" t="str">
        <f>'[22]Outubro'!$B$7</f>
        <v>**</v>
      </c>
      <c r="E26" s="3" t="str">
        <f>'[22]Outubro'!$B$8</f>
        <v>**</v>
      </c>
      <c r="F26" s="3" t="str">
        <f>'[22]Outubro'!$B$9</f>
        <v>**</v>
      </c>
      <c r="G26" s="3" t="str">
        <f>'[22]Outubro'!$B$10</f>
        <v>**</v>
      </c>
      <c r="H26" s="3" t="str">
        <f>'[22]Outubro'!$B$11</f>
        <v>**</v>
      </c>
      <c r="I26" s="3" t="str">
        <f>'[22]Outubro'!$B$12</f>
        <v>**</v>
      </c>
      <c r="J26" s="3" t="str">
        <f>'[22]Outubro'!$B$13</f>
        <v>**</v>
      </c>
      <c r="K26" s="3" t="str">
        <f>'[22]Outubro'!$B$14</f>
        <v>**</v>
      </c>
      <c r="L26" s="3" t="str">
        <f>'[22]Outubro'!$B$15</f>
        <v>**</v>
      </c>
      <c r="M26" s="3" t="str">
        <f>'[22]Outubro'!$B$16</f>
        <v>**</v>
      </c>
      <c r="N26" s="3" t="str">
        <f>'[22]Outubro'!$B$17</f>
        <v>**</v>
      </c>
      <c r="O26" s="3" t="str">
        <f>'[22]Outubro'!$B$18</f>
        <v>**</v>
      </c>
      <c r="P26" s="3" t="str">
        <f>'[22]Outubro'!$B$19</f>
        <v>**</v>
      </c>
      <c r="Q26" s="3" t="str">
        <f>'[22]Outubro'!$B$20</f>
        <v>**</v>
      </c>
      <c r="R26" s="3" t="str">
        <f>'[22]Outubro'!$B$21</f>
        <v>**</v>
      </c>
      <c r="S26" s="3" t="str">
        <f>'[22]Outubro'!$B$22</f>
        <v>**</v>
      </c>
      <c r="T26" s="3" t="str">
        <f>'[22]Outubro'!$B$23</f>
        <v>**</v>
      </c>
      <c r="U26" s="3" t="str">
        <f>'[22]Outubro'!$B$24</f>
        <v>**</v>
      </c>
      <c r="V26" s="3" t="str">
        <f>'[22]Outubro'!$B$25</f>
        <v>**</v>
      </c>
      <c r="W26" s="3" t="str">
        <f>'[22]Outubro'!$B$26</f>
        <v>**</v>
      </c>
      <c r="X26" s="3" t="str">
        <f>'[22]Outubro'!$B$27</f>
        <v>**</v>
      </c>
      <c r="Y26" s="3" t="str">
        <f>'[22]Outubro'!$B$28</f>
        <v>**</v>
      </c>
      <c r="Z26" s="3" t="str">
        <f>'[22]Outubro'!$B$29</f>
        <v>**</v>
      </c>
      <c r="AA26" s="3" t="str">
        <f>'[22]Outubro'!$B$30</f>
        <v>**</v>
      </c>
      <c r="AB26" s="3" t="str">
        <f>'[22]Outubro'!$B$31</f>
        <v>**</v>
      </c>
      <c r="AC26" s="3" t="str">
        <f>'[22]Outubro'!$B$32</f>
        <v>**</v>
      </c>
      <c r="AD26" s="3" t="str">
        <f>'[22]Outubro'!$B$33</f>
        <v>*</v>
      </c>
      <c r="AE26" s="3" t="str">
        <f>'[22]Outubro'!$B$34</f>
        <v>*</v>
      </c>
      <c r="AF26" s="3" t="str">
        <f>'[22]Outubro'!$B$35</f>
        <v>*</v>
      </c>
      <c r="AG26" s="17" t="s">
        <v>46</v>
      </c>
    </row>
    <row r="27" spans="1:34" s="5" customFormat="1" ht="16.5" customHeight="1">
      <c r="A27" s="14" t="s">
        <v>35</v>
      </c>
      <c r="B27" s="22">
        <f>AVERAGE(B5:B26)</f>
        <v>22.006404761904765</v>
      </c>
      <c r="C27" s="22">
        <f aca="true" t="shared" si="3" ref="C27:O27">AVERAGE(C5:C26)</f>
        <v>22.556109593837533</v>
      </c>
      <c r="D27" s="22">
        <f t="shared" si="3"/>
        <v>25.428499999999993</v>
      </c>
      <c r="E27" s="22">
        <f t="shared" si="3"/>
        <v>27.527488620448178</v>
      </c>
      <c r="F27" s="22">
        <f t="shared" si="3"/>
        <v>27.713094362745096</v>
      </c>
      <c r="G27" s="22">
        <f t="shared" si="3"/>
        <v>26.494101190476194</v>
      </c>
      <c r="H27" s="22">
        <f t="shared" si="3"/>
        <v>22.500370215311005</v>
      </c>
      <c r="I27" s="22">
        <f t="shared" si="3"/>
        <v>23.1421263986014</v>
      </c>
      <c r="J27" s="22">
        <f t="shared" si="3"/>
        <v>23.777790462315465</v>
      </c>
      <c r="K27" s="22">
        <f t="shared" si="3"/>
        <v>24.55683066361556</v>
      </c>
      <c r="L27" s="22">
        <f>AVERAGE(L5:L26)</f>
        <v>27.245074370709375</v>
      </c>
      <c r="M27" s="22">
        <f t="shared" si="3"/>
        <v>23.071507779198633</v>
      </c>
      <c r="N27" s="22">
        <f t="shared" si="3"/>
        <v>22.14604166666667</v>
      </c>
      <c r="O27" s="22">
        <f t="shared" si="3"/>
        <v>26.585389254385962</v>
      </c>
      <c r="P27" s="22">
        <f aca="true" t="shared" si="4" ref="P27:U27">AVERAGE(P5:P26)</f>
        <v>26.24709722222222</v>
      </c>
      <c r="Q27" s="22">
        <f t="shared" si="4"/>
        <v>24.68956672705314</v>
      </c>
      <c r="R27" s="22">
        <f t="shared" si="4"/>
        <v>25.74443095238096</v>
      </c>
      <c r="S27" s="22">
        <f t="shared" si="4"/>
        <v>25.42465314683186</v>
      </c>
      <c r="T27" s="22">
        <f t="shared" si="4"/>
        <v>24.271505681818176</v>
      </c>
      <c r="U27" s="22">
        <f t="shared" si="4"/>
        <v>23.44971929779457</v>
      </c>
      <c r="V27" s="22">
        <f aca="true" t="shared" si="5" ref="V27:AD27">AVERAGE(V5:V26)</f>
        <v>26.779160030790464</v>
      </c>
      <c r="W27" s="22">
        <f t="shared" si="5"/>
        <v>23.925104534567453</v>
      </c>
      <c r="X27" s="22">
        <f t="shared" si="5"/>
        <v>26.407692307692304</v>
      </c>
      <c r="Y27" s="22">
        <f t="shared" si="5"/>
        <v>27.493201140105167</v>
      </c>
      <c r="Z27" s="22">
        <f t="shared" si="5"/>
        <v>23.58970588235294</v>
      </c>
      <c r="AA27" s="22">
        <f t="shared" si="5"/>
        <v>24.955516119491275</v>
      </c>
      <c r="AB27" s="22">
        <f t="shared" si="5"/>
        <v>25.583552980835584</v>
      </c>
      <c r="AC27" s="22">
        <f t="shared" si="5"/>
        <v>25.958539140293798</v>
      </c>
      <c r="AD27" s="22">
        <f t="shared" si="5"/>
        <v>26.988211951447244</v>
      </c>
      <c r="AE27" s="22">
        <f>AVERAGE(AE5:AE26)</f>
        <v>27.11580687830688</v>
      </c>
      <c r="AF27" s="22">
        <f>AVERAGE(AF5:AF26)</f>
        <v>27.163728070175438</v>
      </c>
      <c r="AG27" s="18">
        <f>AVERAGE(AG5:AG26)</f>
        <v>25.409592041556667</v>
      </c>
      <c r="AH27" s="13"/>
    </row>
  </sheetData>
  <sheetProtection password="C6EC" sheet="1" objects="1" scenarios="1"/>
  <mergeCells count="34">
    <mergeCell ref="H3:H4"/>
    <mergeCell ref="AF3:AF4"/>
    <mergeCell ref="B2:AG2"/>
    <mergeCell ref="A1:AG1"/>
    <mergeCell ref="A2:A4"/>
    <mergeCell ref="B3:B4"/>
    <mergeCell ref="C3:C4"/>
    <mergeCell ref="D3:D4"/>
    <mergeCell ref="E3:E4"/>
    <mergeCell ref="F3:F4"/>
    <mergeCell ref="L3:L4"/>
    <mergeCell ref="N3:N4"/>
    <mergeCell ref="O3:O4"/>
    <mergeCell ref="P3:P4"/>
    <mergeCell ref="M3:M4"/>
    <mergeCell ref="I3:I4"/>
    <mergeCell ref="J3:J4"/>
    <mergeCell ref="K3:K4"/>
    <mergeCell ref="G3:G4"/>
    <mergeCell ref="V3:V4"/>
    <mergeCell ref="U3:U4"/>
    <mergeCell ref="Q3:Q4"/>
    <mergeCell ref="R3:R4"/>
    <mergeCell ref="S3:S4"/>
    <mergeCell ref="T3:T4"/>
    <mergeCell ref="W3:W4"/>
    <mergeCell ref="AE3:AE4"/>
    <mergeCell ref="X3:X4"/>
    <mergeCell ref="AB3:AB4"/>
    <mergeCell ref="AC3:AC4"/>
    <mergeCell ref="AD3:AD4"/>
    <mergeCell ref="Y3:Y4"/>
    <mergeCell ref="Z3:Z4"/>
    <mergeCell ref="AA3:AA4"/>
  </mergeCells>
  <printOptions/>
  <pageMargins left="0.3937007874015748" right="0.3937007874015748" top="1.1811023622047245" bottom="0.984251968503937" header="0.5118110236220472" footer="0.5118110236220472"/>
  <pageSetup horizontalDpi="300" verticalDpi="300" orientation="landscape" paperSize="9" scale="7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J28"/>
  <sheetViews>
    <sheetView zoomScalePageLayoutView="0" workbookViewId="0" topLeftCell="L10">
      <selection activeCell="AI33" sqref="AI33"/>
    </sheetView>
  </sheetViews>
  <sheetFormatPr defaultColWidth="9.140625" defaultRowHeight="12.75"/>
  <cols>
    <col min="1" max="1" width="19.140625" style="2" bestFit="1" customWidth="1"/>
    <col min="2" max="2" width="8.00390625" style="2" bestFit="1" customWidth="1"/>
    <col min="3" max="32" width="6.421875" style="2" customWidth="1"/>
    <col min="33" max="33" width="7.421875" style="19" bestFit="1" customWidth="1"/>
    <col min="34" max="34" width="8.28125" style="1" bestFit="1" customWidth="1"/>
    <col min="35" max="35" width="12.421875" style="44" bestFit="1" customWidth="1"/>
  </cols>
  <sheetData>
    <row r="1" spans="1:34" ht="19.5" customHeight="1" thickBot="1">
      <c r="A1" s="67" t="s">
        <v>30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</row>
    <row r="2" spans="1:35" s="4" customFormat="1" ht="19.5" customHeight="1">
      <c r="A2" s="62" t="s">
        <v>21</v>
      </c>
      <c r="B2" s="59" t="s">
        <v>47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47" t="s">
        <v>52</v>
      </c>
    </row>
    <row r="3" spans="1:35" s="5" customFormat="1" ht="19.5" customHeight="1">
      <c r="A3" s="63"/>
      <c r="B3" s="57">
        <v>1</v>
      </c>
      <c r="C3" s="57">
        <f>SUM(B3+1)</f>
        <v>2</v>
      </c>
      <c r="D3" s="57">
        <f aca="true" t="shared" si="0" ref="D3:AD3">SUM(C3+1)</f>
        <v>3</v>
      </c>
      <c r="E3" s="57">
        <f t="shared" si="0"/>
        <v>4</v>
      </c>
      <c r="F3" s="57">
        <f t="shared" si="0"/>
        <v>5</v>
      </c>
      <c r="G3" s="57">
        <f t="shared" si="0"/>
        <v>6</v>
      </c>
      <c r="H3" s="57">
        <f t="shared" si="0"/>
        <v>7</v>
      </c>
      <c r="I3" s="57">
        <f t="shared" si="0"/>
        <v>8</v>
      </c>
      <c r="J3" s="57">
        <f t="shared" si="0"/>
        <v>9</v>
      </c>
      <c r="K3" s="57">
        <f t="shared" si="0"/>
        <v>10</v>
      </c>
      <c r="L3" s="57">
        <f t="shared" si="0"/>
        <v>11</v>
      </c>
      <c r="M3" s="57">
        <f t="shared" si="0"/>
        <v>12</v>
      </c>
      <c r="N3" s="57">
        <f t="shared" si="0"/>
        <v>13</v>
      </c>
      <c r="O3" s="57">
        <f t="shared" si="0"/>
        <v>14</v>
      </c>
      <c r="P3" s="57">
        <f t="shared" si="0"/>
        <v>15</v>
      </c>
      <c r="Q3" s="57">
        <f t="shared" si="0"/>
        <v>16</v>
      </c>
      <c r="R3" s="57">
        <f t="shared" si="0"/>
        <v>17</v>
      </c>
      <c r="S3" s="57">
        <f t="shared" si="0"/>
        <v>18</v>
      </c>
      <c r="T3" s="57">
        <f t="shared" si="0"/>
        <v>19</v>
      </c>
      <c r="U3" s="57">
        <f t="shared" si="0"/>
        <v>20</v>
      </c>
      <c r="V3" s="57">
        <f t="shared" si="0"/>
        <v>21</v>
      </c>
      <c r="W3" s="57">
        <f t="shared" si="0"/>
        <v>22</v>
      </c>
      <c r="X3" s="57">
        <f t="shared" si="0"/>
        <v>23</v>
      </c>
      <c r="Y3" s="57">
        <f t="shared" si="0"/>
        <v>24</v>
      </c>
      <c r="Z3" s="57">
        <f t="shared" si="0"/>
        <v>25</v>
      </c>
      <c r="AA3" s="57">
        <f t="shared" si="0"/>
        <v>26</v>
      </c>
      <c r="AB3" s="57">
        <f t="shared" si="0"/>
        <v>27</v>
      </c>
      <c r="AC3" s="57">
        <f t="shared" si="0"/>
        <v>28</v>
      </c>
      <c r="AD3" s="57">
        <f t="shared" si="0"/>
        <v>29</v>
      </c>
      <c r="AE3" s="57">
        <v>30</v>
      </c>
      <c r="AF3" s="57">
        <v>31</v>
      </c>
      <c r="AG3" s="34" t="s">
        <v>45</v>
      </c>
      <c r="AH3" s="39" t="s">
        <v>42</v>
      </c>
      <c r="AI3" s="47" t="s">
        <v>53</v>
      </c>
    </row>
    <row r="4" spans="1:35" s="5" customFormat="1" ht="19.5" customHeight="1" thickBot="1">
      <c r="A4" s="64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33" t="s">
        <v>40</v>
      </c>
      <c r="AH4" s="40" t="s">
        <v>40</v>
      </c>
      <c r="AI4" s="49">
        <v>40117</v>
      </c>
    </row>
    <row r="5" spans="1:35" ht="16.5" customHeight="1" thickTop="1">
      <c r="A5" s="9" t="s">
        <v>0</v>
      </c>
      <c r="B5" s="3">
        <f>'[1]Outubro'!$K$5</f>
        <v>0.8</v>
      </c>
      <c r="C5" s="3">
        <f>'[1]Outubro'!$K$6</f>
        <v>0</v>
      </c>
      <c r="D5" s="3">
        <f>'[1]Outubro'!$K$7</f>
        <v>0</v>
      </c>
      <c r="E5" s="3">
        <f>'[1]Outubro'!$K$8</f>
        <v>0</v>
      </c>
      <c r="F5" s="3">
        <f>'[1]Outubro'!$K$9</f>
        <v>0</v>
      </c>
      <c r="G5" s="3">
        <f>'[1]Outubro'!$K$10</f>
        <v>23.2</v>
      </c>
      <c r="H5" s="3">
        <f>'[1]Outubro'!$K$11</f>
        <v>7.6</v>
      </c>
      <c r="I5" s="3">
        <f>'[1]Outubro'!$K$12</f>
        <v>0</v>
      </c>
      <c r="J5" s="3">
        <f>'[1]Outubro'!$K$13</f>
        <v>0</v>
      </c>
      <c r="K5" s="3">
        <f>'[1]Outubro'!$K$14</f>
        <v>0</v>
      </c>
      <c r="L5" s="3">
        <f>'[1]Outubro'!$K$15</f>
        <v>0</v>
      </c>
      <c r="M5" s="3">
        <f>'[1]Outubro'!$K$16</f>
        <v>36.6</v>
      </c>
      <c r="N5" s="3">
        <f>'[1]Outubro'!$K$17</f>
        <v>0</v>
      </c>
      <c r="O5" s="3">
        <f>'[1]Outubro'!$K$18</f>
        <v>0</v>
      </c>
      <c r="P5" s="3">
        <f>'[1]Outubro'!$K$19</f>
        <v>3.8</v>
      </c>
      <c r="Q5" s="3">
        <f>'[1]Outubro'!$K$20</f>
        <v>29.8</v>
      </c>
      <c r="R5" s="3">
        <f>'[1]Outubro'!$K$21</f>
        <v>0.2</v>
      </c>
      <c r="S5" s="3">
        <f>'[1]Outubro'!$K$22</f>
        <v>11.2</v>
      </c>
      <c r="T5" s="3">
        <f>'[1]Outubro'!$K$23</f>
        <v>83.8</v>
      </c>
      <c r="U5" s="3">
        <f>'[1]Outubro'!$K$24</f>
        <v>0.4</v>
      </c>
      <c r="V5" s="3">
        <f>'[1]Outubro'!$K$25</f>
        <v>13.8</v>
      </c>
      <c r="W5" s="3">
        <f>'[1]Outubro'!$K$26</f>
        <v>9.2</v>
      </c>
      <c r="X5" s="3">
        <f>'[1]Outubro'!$K$27</f>
        <v>0</v>
      </c>
      <c r="Y5" s="3">
        <f>'[1]Outubro'!$K$28</f>
        <v>2.8</v>
      </c>
      <c r="Z5" s="3">
        <f>'[1]Outubro'!$K$29</f>
        <v>3.2</v>
      </c>
      <c r="AA5" s="3">
        <f>'[1]Outubro'!$K$30</f>
        <v>0.4</v>
      </c>
      <c r="AB5" s="3">
        <f>'[1]Outubro'!$K$31</f>
        <v>0.2</v>
      </c>
      <c r="AC5" s="3">
        <f>'[1]Outubro'!$K$32</f>
        <v>0</v>
      </c>
      <c r="AD5" s="3">
        <f>'[1]Outubro'!$K$33</f>
        <v>0</v>
      </c>
      <c r="AE5" s="3">
        <f>'[1]Outubro'!$K$34</f>
        <v>0</v>
      </c>
      <c r="AF5" s="3">
        <f>'[1]Outubro'!$K$35</f>
        <v>0</v>
      </c>
      <c r="AG5" s="17">
        <f aca="true" t="shared" si="1" ref="AG5:AG12">SUM(B5:AF5)</f>
        <v>227</v>
      </c>
      <c r="AH5" s="17">
        <f>MAX(B5:AF5)</f>
        <v>83.8</v>
      </c>
      <c r="AI5" s="44">
        <v>4</v>
      </c>
    </row>
    <row r="6" spans="1:35" ht="16.5" customHeight="1">
      <c r="A6" s="10" t="s">
        <v>1</v>
      </c>
      <c r="B6" s="3">
        <f>'[2]Outubro'!$K$5</f>
        <v>0</v>
      </c>
      <c r="C6" s="3">
        <f>'[2]Outubro'!$K$6</f>
        <v>0</v>
      </c>
      <c r="D6" s="3">
        <f>'[2]Outubro'!$K$7</f>
        <v>0</v>
      </c>
      <c r="E6" s="3">
        <f>'[2]Outubro'!$K$8</f>
        <v>0</v>
      </c>
      <c r="F6" s="3">
        <f>'[2]Outubro'!$K$9</f>
        <v>3.4</v>
      </c>
      <c r="G6" s="3">
        <f>'[2]Outubro'!$K$10</f>
        <v>0</v>
      </c>
      <c r="H6" s="3">
        <f>'[2]Outubro'!$K$11</f>
        <v>53.2</v>
      </c>
      <c r="I6" s="3">
        <f>'[2]Outubro'!$K$12</f>
        <v>0</v>
      </c>
      <c r="J6" s="3">
        <f>'[2]Outubro'!$K$13</f>
        <v>0</v>
      </c>
      <c r="K6" s="3">
        <f>'[2]Outubro'!$K$14</f>
        <v>0</v>
      </c>
      <c r="L6" s="3">
        <f>'[2]Outubro'!$K$15</f>
        <v>0</v>
      </c>
      <c r="M6" s="3">
        <f>'[2]Outubro'!$K$16</f>
        <v>13</v>
      </c>
      <c r="N6" s="3">
        <f>'[2]Outubro'!$K$17</f>
        <v>0</v>
      </c>
      <c r="O6" s="3">
        <f>'[2]Outubro'!$K$18</f>
        <v>0</v>
      </c>
      <c r="P6" s="3">
        <f>'[2]Outubro'!$K$19</f>
        <v>0</v>
      </c>
      <c r="Q6" s="3">
        <f>'[2]Outubro'!$K$20</f>
        <v>0</v>
      </c>
      <c r="R6" s="3">
        <f>'[2]Outubro'!$K$21</f>
        <v>36.6</v>
      </c>
      <c r="S6" s="3">
        <f>'[2]Outubro'!$K$22</f>
        <v>6.6</v>
      </c>
      <c r="T6" s="3">
        <f>'[2]Outubro'!$K$23</f>
        <v>13</v>
      </c>
      <c r="U6" s="3">
        <f>'[2]Outubro'!$K$24</f>
        <v>8.4</v>
      </c>
      <c r="V6" s="3">
        <f>'[2]Outubro'!$K$25</f>
        <v>0</v>
      </c>
      <c r="W6" s="3">
        <f>'[2]Outubro'!$K$26</f>
        <v>22.4</v>
      </c>
      <c r="X6" s="3">
        <f>'[2]Outubro'!$K$27</f>
        <v>0.2</v>
      </c>
      <c r="Y6" s="3">
        <f>'[2]Outubro'!$K$28</f>
        <v>0</v>
      </c>
      <c r="Z6" s="3">
        <f>'[2]Outubro'!$K$29</f>
        <v>25.2</v>
      </c>
      <c r="AA6" s="3">
        <f>'[2]Outubro'!$K$30</f>
        <v>0</v>
      </c>
      <c r="AB6" s="3">
        <f>'[2]Outubro'!$K$31</f>
        <v>24.2</v>
      </c>
      <c r="AC6" s="3">
        <f>'[2]Outubro'!$K$32</f>
        <v>0</v>
      </c>
      <c r="AD6" s="3">
        <f>'[2]Outubro'!$K$33</f>
        <v>0</v>
      </c>
      <c r="AE6" s="3">
        <f>'[2]Outubro'!$K$34</f>
        <v>0</v>
      </c>
      <c r="AF6" s="3">
        <f>'[2]Outubro'!$K$35</f>
        <v>0</v>
      </c>
      <c r="AG6" s="17">
        <f t="shared" si="1"/>
        <v>206.19999999999996</v>
      </c>
      <c r="AH6" s="17">
        <f aca="true" t="shared" si="2" ref="AH6:AH12">MAX(B6:AF6)</f>
        <v>53.2</v>
      </c>
      <c r="AI6" s="44">
        <v>4</v>
      </c>
    </row>
    <row r="7" spans="1:35" ht="16.5" customHeight="1">
      <c r="A7" s="10" t="s">
        <v>2</v>
      </c>
      <c r="B7" s="3">
        <f>'[3]Outubro'!$K$5</f>
        <v>0</v>
      </c>
      <c r="C7" s="3">
        <f>'[3]Outubro'!$K$6</f>
        <v>0</v>
      </c>
      <c r="D7" s="3">
        <f>'[3]Outubro'!$K$7</f>
        <v>0</v>
      </c>
      <c r="E7" s="3">
        <f>'[3]Outubro'!$K$8</f>
        <v>0</v>
      </c>
      <c r="F7" s="3">
        <f>'[3]Outubro'!$K$9</f>
        <v>0</v>
      </c>
      <c r="G7" s="3">
        <f>'[3]Outubro'!$K$10</f>
        <v>0</v>
      </c>
      <c r="H7" s="3">
        <f>'[3]Outubro'!$K$11</f>
        <v>52</v>
      </c>
      <c r="I7" s="3">
        <f>'[3]Outubro'!$K$12</f>
        <v>0</v>
      </c>
      <c r="J7" s="3">
        <f>'[3]Outubro'!$K$13</f>
        <v>0</v>
      </c>
      <c r="K7" s="3">
        <f>'[3]Outubro'!$K$14</f>
        <v>0</v>
      </c>
      <c r="L7" s="3">
        <f>'[3]Outubro'!$K$15</f>
        <v>0</v>
      </c>
      <c r="M7" s="3">
        <f>'[3]Outubro'!$K$16</f>
        <v>22.2</v>
      </c>
      <c r="N7" s="3">
        <f>'[3]Outubro'!$K$17</f>
        <v>0</v>
      </c>
      <c r="O7" s="3">
        <f>'[3]Outubro'!$K$18</f>
        <v>0</v>
      </c>
      <c r="P7" s="3">
        <f>'[3]Outubro'!$K$19</f>
        <v>0</v>
      </c>
      <c r="Q7" s="3">
        <f>'[3]Outubro'!$K$20</f>
        <v>3.4</v>
      </c>
      <c r="R7" s="3">
        <f>'[3]Outubro'!$K$21</f>
        <v>1.8</v>
      </c>
      <c r="S7" s="3">
        <f>'[3]Outubro'!$K$22</f>
        <v>17.8</v>
      </c>
      <c r="T7" s="3">
        <f>'[3]Outubro'!$K$23</f>
        <v>13.2</v>
      </c>
      <c r="U7" s="3">
        <f>'[3]Outubro'!$K$24</f>
        <v>6</v>
      </c>
      <c r="V7" s="3">
        <f>'[3]Outubro'!$K$25</f>
        <v>0</v>
      </c>
      <c r="W7" s="3">
        <f>'[3]Outubro'!$K$26</f>
        <v>18.6</v>
      </c>
      <c r="X7" s="3">
        <f>'[3]Outubro'!$K$27</f>
        <v>0</v>
      </c>
      <c r="Y7" s="3">
        <f>'[3]Outubro'!$K$28</f>
        <v>0</v>
      </c>
      <c r="Z7" s="3">
        <f>'[3]Outubro'!$K$29</f>
        <v>11.8</v>
      </c>
      <c r="AA7" s="3">
        <f>'[3]Outubro'!$K$30</f>
        <v>0.4</v>
      </c>
      <c r="AB7" s="3">
        <f>'[3]Outubro'!$K$31</f>
        <v>20</v>
      </c>
      <c r="AC7" s="3">
        <f>'[3]Outubro'!$K$32</f>
        <v>0</v>
      </c>
      <c r="AD7" s="3">
        <f>'[3]Outubro'!$K$33</f>
        <v>0</v>
      </c>
      <c r="AE7" s="3">
        <f>'[3]Outubro'!$K$34</f>
        <v>0</v>
      </c>
      <c r="AF7" s="3">
        <f>'[3]Outubro'!$K$35</f>
        <v>0</v>
      </c>
      <c r="AG7" s="17">
        <f t="shared" si="1"/>
        <v>167.20000000000002</v>
      </c>
      <c r="AH7" s="17">
        <f t="shared" si="2"/>
        <v>52</v>
      </c>
      <c r="AI7" s="44">
        <v>4</v>
      </c>
    </row>
    <row r="8" spans="1:35" ht="16.5" customHeight="1">
      <c r="A8" s="10" t="s">
        <v>3</v>
      </c>
      <c r="B8" s="3">
        <f>'[4]Outubro'!$K$5</f>
        <v>0</v>
      </c>
      <c r="C8" s="3">
        <f>'[4]Outubro'!$K$6</f>
        <v>32</v>
      </c>
      <c r="D8" s="3">
        <f>'[4]Outubro'!$K$7</f>
        <v>0</v>
      </c>
      <c r="E8" s="3">
        <f>'[4]Outubro'!$K$8</f>
        <v>0</v>
      </c>
      <c r="F8" s="3">
        <f>'[4]Outubro'!$K$9</f>
        <v>0</v>
      </c>
      <c r="G8" s="3">
        <f>'[4]Outubro'!$K$10</f>
        <v>0</v>
      </c>
      <c r="H8" s="3">
        <f>'[4]Outubro'!$K$11</f>
        <v>0.4</v>
      </c>
      <c r="I8" s="3">
        <f>'[4]Outubro'!$K$12</f>
        <v>1</v>
      </c>
      <c r="J8" s="3">
        <f>'[4]Outubro'!$K$13</f>
        <v>0</v>
      </c>
      <c r="K8" s="3">
        <f>'[4]Outubro'!$K$14</f>
        <v>0</v>
      </c>
      <c r="L8" s="3">
        <f>'[4]Outubro'!$K$15</f>
        <v>0</v>
      </c>
      <c r="M8" s="3">
        <f>'[4]Outubro'!$K$16</f>
        <v>12.8</v>
      </c>
      <c r="N8" s="3">
        <f>'[4]Outubro'!$K$17</f>
        <v>0</v>
      </c>
      <c r="O8" s="3">
        <f>'[4]Outubro'!$K$18</f>
        <v>0</v>
      </c>
      <c r="P8" s="3">
        <f>'[4]Outubro'!$K$19</f>
        <v>0</v>
      </c>
      <c r="Q8" s="3">
        <f>'[4]Outubro'!$K$20</f>
        <v>0.6</v>
      </c>
      <c r="R8" s="3">
        <f>'[4]Outubro'!$K$21</f>
        <v>0</v>
      </c>
      <c r="S8" s="3">
        <f>'[4]Outubro'!$K$22</f>
        <v>4.4</v>
      </c>
      <c r="T8" s="3">
        <f>'[4]Outubro'!$K$23</f>
        <v>8</v>
      </c>
      <c r="U8" s="3">
        <f>'[4]Outubro'!$K$24</f>
        <v>5.2</v>
      </c>
      <c r="V8" s="3">
        <f>'[4]Outubro'!$K$25</f>
        <v>2.4</v>
      </c>
      <c r="W8" s="3">
        <f>'[4]Outubro'!$K$26</f>
        <v>4</v>
      </c>
      <c r="X8" s="3">
        <f>'[4]Outubro'!$K$27</f>
        <v>0</v>
      </c>
      <c r="Y8" s="3">
        <f>'[4]Outubro'!$K$28</f>
        <v>2.2</v>
      </c>
      <c r="Z8" s="3">
        <f>'[4]Outubro'!$K$29</f>
        <v>6.2</v>
      </c>
      <c r="AA8" s="3">
        <f>'[4]Outubro'!$K$30</f>
        <v>1.6</v>
      </c>
      <c r="AB8" s="3">
        <f>'[4]Outubro'!$K$31</f>
        <v>1.2</v>
      </c>
      <c r="AC8" s="3">
        <f>'[4]Outubro'!$K$32</f>
        <v>0</v>
      </c>
      <c r="AD8" s="3">
        <f>'[4]Outubro'!$K$33</f>
        <v>0</v>
      </c>
      <c r="AE8" s="3">
        <f>'[4]Outubro'!$K$34</f>
        <v>0</v>
      </c>
      <c r="AF8" s="3">
        <f>'[4]Outubro'!$K$35</f>
        <v>0</v>
      </c>
      <c r="AG8" s="17">
        <f t="shared" si="1"/>
        <v>82.00000000000001</v>
      </c>
      <c r="AH8" s="17">
        <f t="shared" si="2"/>
        <v>32</v>
      </c>
      <c r="AI8" s="44">
        <v>4</v>
      </c>
    </row>
    <row r="9" spans="1:35" ht="16.5" customHeight="1">
      <c r="A9" s="10" t="s">
        <v>4</v>
      </c>
      <c r="B9" s="3">
        <f>'[5]Outubro'!$K$5</f>
        <v>0</v>
      </c>
      <c r="C9" s="3">
        <f>'[5]Outubro'!$K$6</f>
        <v>3.6</v>
      </c>
      <c r="D9" s="3">
        <f>'[5]Outubro'!$K$7</f>
        <v>1.6</v>
      </c>
      <c r="E9" s="3">
        <f>'[5]Outubro'!$K$8</f>
        <v>0</v>
      </c>
      <c r="F9" s="3">
        <f>'[5]Outubro'!$K$9</f>
        <v>0</v>
      </c>
      <c r="G9" s="3">
        <f>'[5]Outubro'!$K$10</f>
        <v>0.6</v>
      </c>
      <c r="H9" s="3">
        <f>'[5]Outubro'!$K$11</f>
        <v>1.4</v>
      </c>
      <c r="I9" s="3">
        <f>'[5]Outubro'!$K$12</f>
        <v>0</v>
      </c>
      <c r="J9" s="3">
        <f>'[5]Outubro'!$K$13</f>
        <v>0</v>
      </c>
      <c r="K9" s="3">
        <f>'[5]Outubro'!$K$14</f>
        <v>0</v>
      </c>
      <c r="L9" s="3">
        <f>'[5]Outubro'!$K$15</f>
        <v>0</v>
      </c>
      <c r="M9" s="3">
        <f>'[5]Outubro'!$K$16</f>
        <v>8.2</v>
      </c>
      <c r="N9" s="3">
        <f>'[5]Outubro'!$K$17</f>
        <v>0.2</v>
      </c>
      <c r="O9" s="3">
        <f>'[5]Outubro'!$K$18</f>
        <v>0</v>
      </c>
      <c r="P9" s="3">
        <f>'[5]Outubro'!$K$19</f>
        <v>0.6</v>
      </c>
      <c r="Q9" s="3">
        <f>'[5]Outubro'!$K$20</f>
        <v>0</v>
      </c>
      <c r="R9" s="3">
        <f>'[5]Outubro'!$K$21</f>
        <v>0</v>
      </c>
      <c r="S9" s="3">
        <f>'[5]Outubro'!$K$22</f>
        <v>0</v>
      </c>
      <c r="T9" s="3">
        <f>'[5]Outubro'!$K$23</f>
        <v>0</v>
      </c>
      <c r="U9" s="3">
        <f>'[5]Outubro'!$K$24</f>
        <v>0</v>
      </c>
      <c r="V9" s="3">
        <f>'[5]Outubro'!$K$25</f>
        <v>0</v>
      </c>
      <c r="W9" s="3">
        <f>'[5]Outubro'!$K$26</f>
        <v>0</v>
      </c>
      <c r="X9" s="3">
        <f>'[5]Outubro'!$K$27</f>
        <v>0</v>
      </c>
      <c r="Y9" s="3">
        <f>'[5]Outubro'!$K$28</f>
        <v>0</v>
      </c>
      <c r="Z9" s="3">
        <f>'[5]Outubro'!$K$29</f>
        <v>0</v>
      </c>
      <c r="AA9" s="3">
        <f>'[5]Outubro'!$K$30</f>
        <v>0</v>
      </c>
      <c r="AB9" s="3">
        <f>'[5]Outubro'!$K$31</f>
        <v>0.4</v>
      </c>
      <c r="AC9" s="3">
        <f>'[5]Outubro'!$K$32</f>
        <v>0</v>
      </c>
      <c r="AD9" s="3">
        <f>'[5]Outubro'!$K$33</f>
        <v>0</v>
      </c>
      <c r="AE9" s="3">
        <f>'[5]Outubro'!$K$34</f>
        <v>0</v>
      </c>
      <c r="AF9" s="3">
        <f>'[5]Outubro'!$K$35</f>
        <v>0</v>
      </c>
      <c r="AG9" s="17">
        <f t="shared" si="1"/>
        <v>16.599999999999998</v>
      </c>
      <c r="AH9" s="17">
        <f t="shared" si="2"/>
        <v>8.2</v>
      </c>
      <c r="AI9" s="44">
        <v>4</v>
      </c>
    </row>
    <row r="10" spans="1:35" ht="16.5" customHeight="1">
      <c r="A10" s="10" t="s">
        <v>5</v>
      </c>
      <c r="B10" s="15">
        <f>'[6]Outubro'!$K$5</f>
        <v>0</v>
      </c>
      <c r="C10" s="15">
        <f>'[6]Outubro'!$K$6</f>
        <v>0</v>
      </c>
      <c r="D10" s="15">
        <f>'[6]Outubro'!$K$7</f>
        <v>0</v>
      </c>
      <c r="E10" s="15">
        <f>'[6]Outubro'!$K$8</f>
        <v>0</v>
      </c>
      <c r="F10" s="15">
        <f>'[6]Outubro'!$K$9</f>
        <v>0</v>
      </c>
      <c r="G10" s="15">
        <f>'[6]Outubro'!$K$10</f>
        <v>0</v>
      </c>
      <c r="H10" s="15">
        <f>'[6]Outubro'!$K$11</f>
        <v>30.4</v>
      </c>
      <c r="I10" s="15">
        <f>'[6]Outubro'!$K$12</f>
        <v>0</v>
      </c>
      <c r="J10" s="15">
        <f>'[6]Outubro'!$K$13</f>
        <v>0</v>
      </c>
      <c r="K10" s="15">
        <f>'[6]Outubro'!$K$14</f>
        <v>0</v>
      </c>
      <c r="L10" s="15">
        <f>'[6]Outubro'!$K$15</f>
        <v>0</v>
      </c>
      <c r="M10" s="15">
        <f>'[6]Outubro'!$K$16</f>
        <v>0</v>
      </c>
      <c r="N10" s="15">
        <f>'[6]Outubro'!$K$17</f>
        <v>0</v>
      </c>
      <c r="O10" s="15">
        <f>'[6]Outubro'!$K$18</f>
        <v>0</v>
      </c>
      <c r="P10" s="15">
        <f>'[6]Outubro'!$K$19</f>
        <v>0</v>
      </c>
      <c r="Q10" s="15">
        <f>'[6]Outubro'!$K$20</f>
        <v>0</v>
      </c>
      <c r="R10" s="15">
        <f>'[6]Outubro'!$K$21</f>
        <v>0</v>
      </c>
      <c r="S10" s="15">
        <f>'[6]Outubro'!$K$22</f>
        <v>0</v>
      </c>
      <c r="T10" s="15">
        <f>'[6]Outubro'!$K$23</f>
        <v>5.2</v>
      </c>
      <c r="U10" s="15">
        <f>'[6]Outubro'!$K$24</f>
        <v>27</v>
      </c>
      <c r="V10" s="15">
        <f>'[6]Outubro'!$K$25</f>
        <v>0</v>
      </c>
      <c r="W10" s="15">
        <f>'[6]Outubro'!$K$26</f>
        <v>12.4</v>
      </c>
      <c r="X10" s="15">
        <f>'[6]Outubro'!$K$27</f>
        <v>0</v>
      </c>
      <c r="Y10" s="15">
        <f>'[6]Outubro'!$K$28</f>
        <v>0</v>
      </c>
      <c r="Z10" s="15">
        <f>'[6]Outubro'!$K$29</f>
        <v>4.2</v>
      </c>
      <c r="AA10" s="15">
        <f>'[6]Outubro'!$K$30</f>
        <v>0</v>
      </c>
      <c r="AB10" s="15">
        <f>'[6]Outubro'!$K$31</f>
        <v>0</v>
      </c>
      <c r="AC10" s="15">
        <f>'[6]Outubro'!$K$32</f>
        <v>16</v>
      </c>
      <c r="AD10" s="15">
        <f>'[6]Outubro'!$K$33</f>
        <v>0</v>
      </c>
      <c r="AE10" s="15">
        <f>'[6]Outubro'!$K$34</f>
        <v>0</v>
      </c>
      <c r="AF10" s="15">
        <f>'[6]Outubro'!$K$35</f>
        <v>0</v>
      </c>
      <c r="AG10" s="17">
        <f t="shared" si="1"/>
        <v>95.2</v>
      </c>
      <c r="AH10" s="17">
        <f t="shared" si="2"/>
        <v>30.4</v>
      </c>
      <c r="AI10" s="44">
        <v>3</v>
      </c>
    </row>
    <row r="11" spans="1:35" ht="16.5" customHeight="1">
      <c r="A11" s="10" t="s">
        <v>6</v>
      </c>
      <c r="B11" s="15">
        <f>'[7]Outubro'!$K$5</f>
        <v>0</v>
      </c>
      <c r="C11" s="15">
        <f>'[7]Outubro'!$K$6</f>
        <v>0</v>
      </c>
      <c r="D11" s="15">
        <f>'[7]Outubro'!$K$7</f>
        <v>0</v>
      </c>
      <c r="E11" s="15">
        <f>'[7]Outubro'!$K$8</f>
        <v>0</v>
      </c>
      <c r="F11" s="15">
        <f>'[7]Outubro'!$K$9</f>
        <v>8.4</v>
      </c>
      <c r="G11" s="15">
        <f>'[7]Outubro'!$K$10</f>
        <v>0</v>
      </c>
      <c r="H11" s="15">
        <f>'[7]Outubro'!$K$11</f>
        <v>9.4</v>
      </c>
      <c r="I11" s="15">
        <f>'[7]Outubro'!$K$12</f>
        <v>0</v>
      </c>
      <c r="J11" s="15">
        <f>'[7]Outubro'!$K$13</f>
        <v>0</v>
      </c>
      <c r="K11" s="15">
        <f>'[7]Outubro'!$K$14</f>
        <v>0</v>
      </c>
      <c r="L11" s="15">
        <f>'[7]Outubro'!$K$15</f>
        <v>0</v>
      </c>
      <c r="M11" s="15">
        <f>'[7]Outubro'!$K$16</f>
        <v>21.4</v>
      </c>
      <c r="N11" s="15">
        <f>'[7]Outubro'!$K$17</f>
        <v>0</v>
      </c>
      <c r="O11" s="15">
        <f>'[7]Outubro'!$K$18</f>
        <v>0</v>
      </c>
      <c r="P11" s="15">
        <f>'[7]Outubro'!$K$19</f>
        <v>0</v>
      </c>
      <c r="Q11" s="15">
        <f>'[7]Outubro'!$K$20</f>
        <v>0</v>
      </c>
      <c r="R11" s="15">
        <f>'[7]Outubro'!$K$21</f>
        <v>0</v>
      </c>
      <c r="S11" s="15">
        <f>'[7]Outubro'!$K$22</f>
        <v>4.8</v>
      </c>
      <c r="T11" s="15">
        <f>'[7]Outubro'!$K$23</f>
        <v>4.2</v>
      </c>
      <c r="U11" s="15">
        <f>'[7]Outubro'!$K$24</f>
        <v>16.4</v>
      </c>
      <c r="V11" s="15">
        <f>'[7]Outubro'!$K$25</f>
        <v>0</v>
      </c>
      <c r="W11" s="15">
        <f>'[7]Outubro'!$K$26</f>
        <v>4</v>
      </c>
      <c r="X11" s="15">
        <f>'[7]Outubro'!$K$27</f>
        <v>0</v>
      </c>
      <c r="Y11" s="15">
        <f>'[7]Outubro'!$K$28</f>
        <v>0</v>
      </c>
      <c r="Z11" s="15">
        <f>'[7]Outubro'!$K$29</f>
        <v>42.4</v>
      </c>
      <c r="AA11" s="15">
        <f>'[7]Outubro'!$K$30</f>
        <v>13.4</v>
      </c>
      <c r="AB11" s="15">
        <f>'[7]Outubro'!$K$31</f>
        <v>39.4</v>
      </c>
      <c r="AC11" s="15">
        <f>'[7]Outubro'!$K$32</f>
        <v>0</v>
      </c>
      <c r="AD11" s="15">
        <f>'[7]Outubro'!$K$33</f>
        <v>0</v>
      </c>
      <c r="AE11" s="15">
        <f>'[7]Outubro'!$K$34</f>
        <v>0</v>
      </c>
      <c r="AF11" s="15">
        <f>'[7]Outubro'!$K$35</f>
        <v>0</v>
      </c>
      <c r="AG11" s="17">
        <f t="shared" si="1"/>
        <v>163.8</v>
      </c>
      <c r="AH11" s="17">
        <f t="shared" si="2"/>
        <v>42.4</v>
      </c>
      <c r="AI11" s="44">
        <v>4</v>
      </c>
    </row>
    <row r="12" spans="1:35" ht="16.5" customHeight="1">
      <c r="A12" s="10" t="s">
        <v>7</v>
      </c>
      <c r="B12" s="15">
        <f>'[8]Outubro'!$K$5</f>
        <v>0</v>
      </c>
      <c r="C12" s="15">
        <f>'[8]Outubro'!$K$6</f>
        <v>0</v>
      </c>
      <c r="D12" s="15">
        <f>'[8]Outubro'!$K$7</f>
        <v>0</v>
      </c>
      <c r="E12" s="15">
        <f>'[8]Outubro'!$K$8</f>
        <v>0</v>
      </c>
      <c r="F12" s="15">
        <f>'[8]Outubro'!$K$9</f>
        <v>0</v>
      </c>
      <c r="G12" s="15">
        <f>'[8]Outubro'!$K$10</f>
        <v>0</v>
      </c>
      <c r="H12" s="15">
        <f>'[8]Outubro'!$K$11</f>
        <v>3.6</v>
      </c>
      <c r="I12" s="15">
        <f>'[8]Outubro'!$K$12</f>
        <v>0</v>
      </c>
      <c r="J12" s="15">
        <f>'[8]Outubro'!$K$13</f>
        <v>0</v>
      </c>
      <c r="K12" s="15">
        <f>'[8]Outubro'!$K$14</f>
        <v>0</v>
      </c>
      <c r="L12" s="15">
        <f>'[8]Outubro'!$K$15</f>
        <v>0</v>
      </c>
      <c r="M12" s="15">
        <f>'[8]Outubro'!$K$16</f>
        <v>32.8</v>
      </c>
      <c r="N12" s="15">
        <f>'[8]Outubro'!$K$17</f>
        <v>0</v>
      </c>
      <c r="O12" s="15">
        <f>'[8]Outubro'!$K$18</f>
        <v>0</v>
      </c>
      <c r="P12" s="15">
        <f>'[8]Outubro'!$K$19</f>
        <v>14.2</v>
      </c>
      <c r="Q12" s="15">
        <f>'[8]Outubro'!$K$20</f>
        <v>6.8</v>
      </c>
      <c r="R12" s="15">
        <f>'[8]Outubro'!$K$21</f>
        <v>40.4</v>
      </c>
      <c r="S12" s="15">
        <f>'[8]Outubro'!$K$22</f>
        <v>13.4</v>
      </c>
      <c r="T12" s="15">
        <f>'[8]Outubro'!$K$23</f>
        <v>113</v>
      </c>
      <c r="U12" s="15">
        <f>'[8]Outubro'!$K$24</f>
        <v>1.8</v>
      </c>
      <c r="V12" s="15">
        <f>'[8]Outubro'!$K$25</f>
        <v>0</v>
      </c>
      <c r="W12" s="15">
        <f>'[8]Outubro'!$K$26</f>
        <v>10.8</v>
      </c>
      <c r="X12" s="15">
        <f>'[8]Outubro'!$K$27</f>
        <v>0.8</v>
      </c>
      <c r="Y12" s="15">
        <f>'[8]Outubro'!$K$28</f>
        <v>1.6</v>
      </c>
      <c r="Z12" s="15">
        <f>'[8]Outubro'!$K$29</f>
        <v>13.8</v>
      </c>
      <c r="AA12" s="15">
        <f>'[8]Outubro'!$K$30</f>
        <v>2.8</v>
      </c>
      <c r="AB12" s="15">
        <f>'[8]Outubro'!$K$31</f>
        <v>0</v>
      </c>
      <c r="AC12" s="15">
        <f>'[8]Outubro'!$K$32</f>
        <v>0</v>
      </c>
      <c r="AD12" s="15">
        <f>'[8]Outubro'!$K$33</f>
        <v>0</v>
      </c>
      <c r="AE12" s="15">
        <f>'[8]Outubro'!$K$34</f>
        <v>0</v>
      </c>
      <c r="AF12" s="15">
        <f>'[8]Outubro'!$K$35</f>
        <v>0</v>
      </c>
      <c r="AG12" s="17">
        <f t="shared" si="1"/>
        <v>255.80000000000004</v>
      </c>
      <c r="AH12" s="17">
        <f t="shared" si="2"/>
        <v>113</v>
      </c>
      <c r="AI12" s="44">
        <v>5</v>
      </c>
    </row>
    <row r="13" spans="1:36" ht="16.5" customHeight="1">
      <c r="A13" s="10" t="s">
        <v>8</v>
      </c>
      <c r="B13" s="3" t="str">
        <f>'[9]Outubro'!$K$5</f>
        <v>**</v>
      </c>
      <c r="C13" s="3" t="str">
        <f>'[9]Outubro'!$K$6</f>
        <v>**</v>
      </c>
      <c r="D13" s="3" t="str">
        <f>'[9]Outubro'!$K$7</f>
        <v>**</v>
      </c>
      <c r="E13" s="3" t="str">
        <f>'[9]Outubro'!$K$8</f>
        <v>**</v>
      </c>
      <c r="F13" s="3" t="str">
        <f>'[9]Outubro'!$K$9</f>
        <v>**</v>
      </c>
      <c r="G13" s="3" t="str">
        <f>'[9]Outubro'!$K$10</f>
        <v>**</v>
      </c>
      <c r="H13" s="3" t="str">
        <f>'[9]Outubro'!$K$11</f>
        <v>**</v>
      </c>
      <c r="I13" s="3" t="str">
        <f>'[9]Outubro'!$K$12</f>
        <v>**</v>
      </c>
      <c r="J13" s="3" t="str">
        <f>'[9]Outubro'!$K$13</f>
        <v>**</v>
      </c>
      <c r="K13" s="3" t="str">
        <f>'[9]Outubro'!$K$14</f>
        <v>**</v>
      </c>
      <c r="L13" s="3" t="str">
        <f>'[9]Outubro'!$K$15</f>
        <v>**</v>
      </c>
      <c r="M13" s="3" t="str">
        <f>'[9]Outubro'!$K$16</f>
        <v>**</v>
      </c>
      <c r="N13" s="3" t="str">
        <f>'[9]Outubro'!$K$17</f>
        <v>**</v>
      </c>
      <c r="O13" s="3" t="str">
        <f>'[9]Outubro'!$K$18</f>
        <v>**</v>
      </c>
      <c r="P13" s="3" t="str">
        <f>'[9]Outubro'!$K$19</f>
        <v>**</v>
      </c>
      <c r="Q13" s="3" t="str">
        <f>'[9]Outubro'!$K$20</f>
        <v>**</v>
      </c>
      <c r="R13" s="3" t="str">
        <f>'[9]Outubro'!$K$21</f>
        <v>**</v>
      </c>
      <c r="S13" s="3" t="str">
        <f>'[9]Outubro'!$K$22</f>
        <v>**</v>
      </c>
      <c r="T13" s="3" t="str">
        <f>'[9]Outubro'!$K$23</f>
        <v>**</v>
      </c>
      <c r="U13" s="3" t="str">
        <f>'[9]Outubro'!$K$24</f>
        <v>**</v>
      </c>
      <c r="V13" s="3">
        <f>'[9]Outubro'!$K$25</f>
        <v>8.8</v>
      </c>
      <c r="W13" s="3">
        <f>'[9]Outubro'!$K$26</f>
        <v>2.4</v>
      </c>
      <c r="X13" s="3">
        <f>'[9]Outubro'!$K$27</f>
        <v>0.2</v>
      </c>
      <c r="Y13" s="3">
        <f>'[9]Outubro'!$K$28</f>
        <v>19.4</v>
      </c>
      <c r="Z13" s="3">
        <f>'[9]Outubro'!$K$29</f>
        <v>0.8</v>
      </c>
      <c r="AA13" s="3">
        <f>'[9]Outubro'!$K$30</f>
        <v>0</v>
      </c>
      <c r="AB13" s="3">
        <f>'[9]Outubro'!$K$31</f>
        <v>0.2</v>
      </c>
      <c r="AC13" s="3">
        <f>'[9]Outubro'!$K$32</f>
        <v>0</v>
      </c>
      <c r="AD13" s="3">
        <f>'[9]Outubro'!$K$33</f>
        <v>0</v>
      </c>
      <c r="AE13" s="3">
        <f>'[9]Outubro'!$K$34</f>
        <v>0</v>
      </c>
      <c r="AF13" s="3">
        <f>'[9]Outubro'!$K$35</f>
        <v>0</v>
      </c>
      <c r="AG13" s="17">
        <f>SUM(V13:AF13)</f>
        <v>31.799999999999997</v>
      </c>
      <c r="AH13" s="17">
        <f>MAX(V13:AF13)</f>
        <v>19.4</v>
      </c>
      <c r="AI13" s="46">
        <v>4</v>
      </c>
      <c r="AJ13" s="51"/>
    </row>
    <row r="14" spans="1:35" ht="16.5" customHeight="1">
      <c r="A14" s="10" t="s">
        <v>9</v>
      </c>
      <c r="B14" s="15">
        <f>'[10]Outubro'!$K$5</f>
        <v>0</v>
      </c>
      <c r="C14" s="15">
        <f>'[10]Outubro'!$K$6</f>
        <v>0</v>
      </c>
      <c r="D14" s="15">
        <f>'[10]Outubro'!$K$7</f>
        <v>0</v>
      </c>
      <c r="E14" s="15">
        <f>'[10]Outubro'!$K$8</f>
        <v>0</v>
      </c>
      <c r="F14" s="15">
        <f>'[10]Outubro'!$K$9</f>
        <v>0.8</v>
      </c>
      <c r="G14" s="15">
        <f>'[10]Outubro'!$K$10</f>
        <v>11.2</v>
      </c>
      <c r="H14" s="15">
        <f>'[10]Outubro'!$K$11</f>
        <v>4.8</v>
      </c>
      <c r="I14" s="15">
        <f>'[10]Outubro'!$K$12</f>
        <v>0.4</v>
      </c>
      <c r="J14" s="15">
        <f>'[10]Outubro'!$K$13</f>
        <v>5.8</v>
      </c>
      <c r="K14" s="15">
        <f>'[10]Outubro'!$K$14</f>
        <v>0</v>
      </c>
      <c r="L14" s="15">
        <f>'[10]Outubro'!$K$15</f>
        <v>0</v>
      </c>
      <c r="M14" s="15">
        <f>'[10]Outubro'!$K$16</f>
        <v>40</v>
      </c>
      <c r="N14" s="15">
        <f>'[10]Outubro'!$K$17</f>
        <v>0</v>
      </c>
      <c r="O14" s="15">
        <f>'[10]Outubro'!$K$18</f>
        <v>0</v>
      </c>
      <c r="P14" s="15">
        <f>'[10]Outubro'!$K$19</f>
        <v>18.8</v>
      </c>
      <c r="Q14" s="15">
        <f>'[10]Outubro'!$K$20</f>
        <v>0.6</v>
      </c>
      <c r="R14" s="15">
        <f>'[10]Outubro'!$K$21</f>
        <v>20.4</v>
      </c>
      <c r="S14" s="15">
        <f>'[10]Outubro'!$K$22</f>
        <v>19.2</v>
      </c>
      <c r="T14" s="15">
        <f>'[10]Outubro'!$K$23</f>
        <v>79.2</v>
      </c>
      <c r="U14" s="15">
        <f>'[10]Outubro'!$K$24</f>
        <v>0</v>
      </c>
      <c r="V14" s="15">
        <f>'[10]Outubro'!$K$25</f>
        <v>0</v>
      </c>
      <c r="W14" s="15">
        <f>'[10]Outubro'!$K$26</f>
        <v>4.2</v>
      </c>
      <c r="X14" s="15">
        <f>'[10]Outubro'!$K$27</f>
        <v>0</v>
      </c>
      <c r="Y14" s="15">
        <f>'[10]Outubro'!$K$28</f>
        <v>6.2</v>
      </c>
      <c r="Z14" s="15">
        <f>'[10]Outubro'!$K$29</f>
        <v>0.4</v>
      </c>
      <c r="AA14" s="15">
        <f>'[10]Outubro'!$K$30</f>
        <v>30.8</v>
      </c>
      <c r="AB14" s="15">
        <f>'[10]Outubro'!$K$31</f>
        <v>0</v>
      </c>
      <c r="AC14" s="15">
        <f>'[10]Outubro'!$K$32</f>
        <v>0</v>
      </c>
      <c r="AD14" s="15">
        <f>'[10]Outubro'!$K$33</f>
        <v>0.2</v>
      </c>
      <c r="AE14" s="15">
        <f>'[10]Outubro'!$K$34</f>
        <v>0</v>
      </c>
      <c r="AF14" s="15">
        <f>'[10]Outubro'!$K$35</f>
        <v>0</v>
      </c>
      <c r="AG14" s="17">
        <f aca="true" t="shared" si="3" ref="AG14:AG25">SUM(B14:AF14)</f>
        <v>242.99999999999997</v>
      </c>
      <c r="AH14" s="17">
        <f aca="true" t="shared" si="4" ref="AH14:AH25">MAX(B14:AF14)</f>
        <v>79.2</v>
      </c>
      <c r="AI14" s="44">
        <v>2</v>
      </c>
    </row>
    <row r="15" spans="1:35" ht="16.5" customHeight="1">
      <c r="A15" s="10" t="s">
        <v>10</v>
      </c>
      <c r="B15" s="15">
        <f>'[11]outubro'!$K$5</f>
        <v>0</v>
      </c>
      <c r="C15" s="15">
        <f>'[11]outubro'!$K$6</f>
        <v>0</v>
      </c>
      <c r="D15" s="15">
        <f>'[11]outubro'!$K$7</f>
        <v>0</v>
      </c>
      <c r="E15" s="15">
        <f>'[11]outubro'!$K$8</f>
        <v>0</v>
      </c>
      <c r="F15" s="15">
        <f>'[11]outubro'!$K$9</f>
        <v>0</v>
      </c>
      <c r="G15" s="15">
        <f>'[11]outubro'!$K$10</f>
        <v>3.4</v>
      </c>
      <c r="H15" s="15">
        <f>'[11]outubro'!$K$11</f>
        <v>2.2</v>
      </c>
      <c r="I15" s="15">
        <f>'[11]outubro'!$K$12</f>
        <v>0</v>
      </c>
      <c r="J15" s="15">
        <f>'[11]outubro'!$K$13</f>
        <v>0</v>
      </c>
      <c r="K15" s="15">
        <f>'[11]outubro'!$K$14</f>
        <v>0</v>
      </c>
      <c r="L15" s="15">
        <f>'[11]outubro'!$K$15</f>
        <v>0</v>
      </c>
      <c r="M15" s="15">
        <f>'[11]outubro'!$K$16</f>
        <v>54.4</v>
      </c>
      <c r="N15" s="15">
        <f>'[11]outubro'!$K$17</f>
        <v>0.2</v>
      </c>
      <c r="O15" s="15">
        <f>'[11]outubro'!$K$18</f>
        <v>0</v>
      </c>
      <c r="P15" s="15">
        <f>'[11]outubro'!$K$19</f>
        <v>10</v>
      </c>
      <c r="Q15" s="15">
        <f>'[11]outubro'!$K$20</f>
        <v>18</v>
      </c>
      <c r="R15" s="15">
        <f>'[11]outubro'!$K$21</f>
        <v>20.8</v>
      </c>
      <c r="S15" s="15">
        <f>'[11]outubro'!$K$22</f>
        <v>0.8</v>
      </c>
      <c r="T15" s="15">
        <f>'[11]outubro'!$K$23</f>
        <v>58.4</v>
      </c>
      <c r="U15" s="15">
        <f>'[11]outubro'!$K$24</f>
        <v>0.4</v>
      </c>
      <c r="V15" s="15">
        <f>'[11]outubro'!$K$25</f>
        <v>4.8</v>
      </c>
      <c r="W15" s="15">
        <f>'[11]outubro'!$K$26</f>
        <v>14.4</v>
      </c>
      <c r="X15" s="15">
        <f>'[11]outubro'!$K$27</f>
        <v>0</v>
      </c>
      <c r="Y15" s="15">
        <f>'[11]outubro'!$K$28</f>
        <v>9.2</v>
      </c>
      <c r="Z15" s="15">
        <f>'[11]outubro'!$K$29</f>
        <v>6.4</v>
      </c>
      <c r="AA15" s="15">
        <f>'[11]outubro'!$K$30</f>
        <v>43.2</v>
      </c>
      <c r="AB15" s="15">
        <f>'[11]outubro'!$K$31</f>
        <v>0</v>
      </c>
      <c r="AC15" s="15">
        <f>'[11]outubro'!$K$32</f>
        <v>0</v>
      </c>
      <c r="AD15" s="15">
        <f>'[11]outubro'!$K$33</f>
        <v>0</v>
      </c>
      <c r="AE15" s="15">
        <f>'[11]outubro'!$K$34</f>
        <v>0</v>
      </c>
      <c r="AF15" s="15">
        <f>'[11]outubro'!$K$35</f>
        <v>0</v>
      </c>
      <c r="AG15" s="17">
        <f t="shared" si="3"/>
        <v>246.60000000000002</v>
      </c>
      <c r="AH15" s="17">
        <f t="shared" si="4"/>
        <v>58.4</v>
      </c>
      <c r="AI15" s="44">
        <v>5</v>
      </c>
    </row>
    <row r="16" spans="1:35" ht="16.5" customHeight="1">
      <c r="A16" s="10" t="s">
        <v>11</v>
      </c>
      <c r="B16" s="15">
        <f>'[12]Outubro'!$K$5</f>
        <v>0</v>
      </c>
      <c r="C16" s="15">
        <f>'[12]Outubro'!$K$6</f>
        <v>0</v>
      </c>
      <c r="D16" s="15">
        <f>'[12]Outubro'!$K$7</f>
        <v>0</v>
      </c>
      <c r="E16" s="15">
        <f>'[12]Outubro'!$K$8</f>
        <v>0</v>
      </c>
      <c r="F16" s="15">
        <f>'[12]Outubro'!$K$9</f>
        <v>0</v>
      </c>
      <c r="G16" s="15">
        <f>'[12]Outubro'!$K$10</f>
        <v>0</v>
      </c>
      <c r="H16" s="15">
        <f>'[12]Outubro'!$K$11</f>
        <v>17.2</v>
      </c>
      <c r="I16" s="15">
        <f>'[12]Outubro'!$K$12</f>
        <v>0</v>
      </c>
      <c r="J16" s="15">
        <f>'[12]Outubro'!$K$13</f>
        <v>0</v>
      </c>
      <c r="K16" s="15">
        <f>'[12]Outubro'!$K$14</f>
        <v>0</v>
      </c>
      <c r="L16" s="15">
        <f>'[12]Outubro'!$K$15</f>
        <v>0</v>
      </c>
      <c r="M16" s="15">
        <f>'[12]Outubro'!$K$16</f>
        <v>34.4</v>
      </c>
      <c r="N16" s="15">
        <f>'[12]Outubro'!$K$17</f>
        <v>0</v>
      </c>
      <c r="O16" s="15">
        <f>'[12]Outubro'!$K$18</f>
        <v>0</v>
      </c>
      <c r="P16" s="15">
        <f>'[12]Outubro'!$K$19</f>
        <v>0</v>
      </c>
      <c r="Q16" s="15">
        <f>'[12]Outubro'!$K$20</f>
        <v>2</v>
      </c>
      <c r="R16" s="15">
        <f>'[12]Outubro'!$K$21</f>
        <v>0</v>
      </c>
      <c r="S16" s="15">
        <f>'[12]Outubro'!$K$22</f>
        <v>24.8</v>
      </c>
      <c r="T16" s="15">
        <f>'[12]Outubro'!$K$23</f>
        <v>9</v>
      </c>
      <c r="U16" s="15">
        <f>'[12]Outubro'!$K$24</f>
        <v>1.4</v>
      </c>
      <c r="V16" s="15">
        <f>'[12]Outubro'!$K$25</f>
        <v>0</v>
      </c>
      <c r="W16" s="15">
        <f>'[12]Outubro'!$K$26</f>
        <v>26.2</v>
      </c>
      <c r="X16" s="15">
        <f>'[12]Outubro'!$K$27</f>
        <v>0</v>
      </c>
      <c r="Y16" s="15">
        <f>'[12]Outubro'!$K$28</f>
        <v>1.8</v>
      </c>
      <c r="Z16" s="15">
        <f>'[12]Outubro'!$K$29</f>
        <v>16.2</v>
      </c>
      <c r="AA16" s="15">
        <f>'[12]Outubro'!$K$30</f>
        <v>0.2</v>
      </c>
      <c r="AB16" s="15">
        <f>'[12]Outubro'!$K$31</f>
        <v>0</v>
      </c>
      <c r="AC16" s="15">
        <f>'[12]Outubro'!$K$32</f>
        <v>0</v>
      </c>
      <c r="AD16" s="15">
        <f>'[12]Outubro'!$K$33</f>
        <v>0</v>
      </c>
      <c r="AE16" s="15">
        <f>'[12]Outubro'!$K$34</f>
        <v>0</v>
      </c>
      <c r="AF16" s="15">
        <f>'[12]Outubro'!$K$35</f>
        <v>0</v>
      </c>
      <c r="AG16" s="17">
        <f t="shared" si="3"/>
        <v>133.2</v>
      </c>
      <c r="AH16" s="17">
        <f t="shared" si="4"/>
        <v>34.4</v>
      </c>
      <c r="AI16" s="44">
        <v>5</v>
      </c>
    </row>
    <row r="17" spans="1:35" ht="16.5" customHeight="1">
      <c r="A17" s="10" t="s">
        <v>12</v>
      </c>
      <c r="B17" s="15">
        <f>'[13]Outubro'!$K$5</f>
        <v>0</v>
      </c>
      <c r="C17" s="15">
        <f>'[13]Outubro'!$K$6</f>
        <v>0</v>
      </c>
      <c r="D17" s="15">
        <f>'[13]Outubro'!$K$7</f>
        <v>0</v>
      </c>
      <c r="E17" s="15">
        <f>'[13]Outubro'!$K$8</f>
        <v>0</v>
      </c>
      <c r="F17" s="15">
        <f>'[13]Outubro'!$K$9</f>
        <v>0</v>
      </c>
      <c r="G17" s="15">
        <f>'[13]Outubro'!$K$10</f>
        <v>0</v>
      </c>
      <c r="H17" s="15">
        <f>'[13]Outubro'!$K$11</f>
        <v>70.6</v>
      </c>
      <c r="I17" s="15">
        <f>'[13]Outubro'!$K$12</f>
        <v>0</v>
      </c>
      <c r="J17" s="15">
        <f>'[13]Outubro'!$K$13</f>
        <v>0</v>
      </c>
      <c r="K17" s="15">
        <f>'[13]Outubro'!$K$14</f>
        <v>0</v>
      </c>
      <c r="L17" s="15">
        <f>'[13]Outubro'!$K$15</f>
        <v>0</v>
      </c>
      <c r="M17" s="15">
        <f>'[13]Outubro'!$K$16</f>
        <v>4</v>
      </c>
      <c r="N17" s="15">
        <f>'[13]Outubro'!$K$17</f>
        <v>0</v>
      </c>
      <c r="O17" s="15">
        <f>'[13]Outubro'!$K$18</f>
        <v>0</v>
      </c>
      <c r="P17" s="15">
        <f>'[13]Outubro'!$K$19</f>
        <v>0</v>
      </c>
      <c r="Q17" s="15">
        <f>'[13]Outubro'!$K$20</f>
        <v>0</v>
      </c>
      <c r="R17" s="15">
        <f>'[13]Outubro'!$K$21</f>
        <v>0.2</v>
      </c>
      <c r="S17" s="15">
        <f>'[13]Outubro'!$K$22</f>
        <v>1.4</v>
      </c>
      <c r="T17" s="15">
        <f>'[13]Outubro'!$K$23</f>
        <v>41.8</v>
      </c>
      <c r="U17" s="15">
        <f>'[13]Outubro'!$K$24</f>
        <v>6</v>
      </c>
      <c r="V17" s="15">
        <f>'[13]Outubro'!$K$25</f>
        <v>0</v>
      </c>
      <c r="W17" s="15">
        <f>'[13]Outubro'!$K$26</f>
        <v>80.2</v>
      </c>
      <c r="X17" s="15">
        <f>'[13]Outubro'!$K$27</f>
        <v>0.2</v>
      </c>
      <c r="Y17" s="15">
        <f>'[13]Outubro'!$K$28</f>
        <v>0</v>
      </c>
      <c r="Z17" s="15">
        <f>'[13]Outubro'!$K$29</f>
        <v>57.8</v>
      </c>
      <c r="AA17" s="15">
        <f>'[13]Outubro'!$K$30</f>
        <v>21.6</v>
      </c>
      <c r="AB17" s="15">
        <f>'[13]Outubro'!$K$31</f>
        <v>7.2</v>
      </c>
      <c r="AC17" s="15">
        <f>'[13]Outubro'!$K$32</f>
        <v>0.6</v>
      </c>
      <c r="AD17" s="15">
        <f>'[13]Outubro'!$K$33</f>
        <v>0</v>
      </c>
      <c r="AE17" s="15">
        <f>'[13]Outubro'!$K$34</f>
        <v>0</v>
      </c>
      <c r="AF17" s="15">
        <f>'[13]Outubro'!$K$35</f>
        <v>0</v>
      </c>
      <c r="AG17" s="17">
        <f t="shared" si="3"/>
        <v>291.6</v>
      </c>
      <c r="AH17" s="17">
        <f t="shared" si="4"/>
        <v>80.2</v>
      </c>
      <c r="AI17" s="44">
        <v>3</v>
      </c>
    </row>
    <row r="18" spans="1:35" ht="16.5" customHeight="1">
      <c r="A18" s="10" t="s">
        <v>13</v>
      </c>
      <c r="B18" s="15">
        <f>'[14]Outubro'!$K$5</f>
        <v>0</v>
      </c>
      <c r="C18" s="15">
        <f>'[14]Outubro'!$K$6</f>
        <v>0</v>
      </c>
      <c r="D18" s="15">
        <f>'[14]Outubro'!$K$7</f>
        <v>0</v>
      </c>
      <c r="E18" s="15">
        <f>'[14]Outubro'!$K$8</f>
        <v>0</v>
      </c>
      <c r="F18" s="15">
        <f>'[14]Outubro'!$K$9</f>
        <v>0</v>
      </c>
      <c r="G18" s="15">
        <f>'[14]Outubro'!$K$10</f>
        <v>0</v>
      </c>
      <c r="H18" s="15">
        <f>'[14]Outubro'!$K$11</f>
        <v>42</v>
      </c>
      <c r="I18" s="15">
        <f>'[14]Outubro'!$K$12</f>
        <v>0</v>
      </c>
      <c r="J18" s="15">
        <f>'[14]Outubro'!$K$13</f>
        <v>0</v>
      </c>
      <c r="K18" s="15">
        <f>'[14]Outubro'!$K$14</f>
        <v>0</v>
      </c>
      <c r="L18" s="15">
        <f>'[14]Outubro'!$K$15</f>
        <v>0</v>
      </c>
      <c r="M18" s="15">
        <f>'[14]Outubro'!$K$16</f>
        <v>0</v>
      </c>
      <c r="N18" s="15">
        <f>'[14]Outubro'!$K$17</f>
        <v>0</v>
      </c>
      <c r="O18" s="15">
        <f>'[14]Outubro'!$K$18</f>
        <v>0</v>
      </c>
      <c r="P18" s="15">
        <f>'[14]Outubro'!$K$19</f>
        <v>0</v>
      </c>
      <c r="Q18" s="15">
        <f>'[14]Outubro'!$K$20</f>
        <v>0</v>
      </c>
      <c r="R18" s="15">
        <f>'[14]Outubro'!$K$21</f>
        <v>0</v>
      </c>
      <c r="S18" s="15">
        <f>'[14]Outubro'!$K$22</f>
        <v>0</v>
      </c>
      <c r="T18" s="15">
        <f>'[14]Outubro'!$K$23</f>
        <v>10.6</v>
      </c>
      <c r="U18" s="15">
        <f>'[14]Outubro'!$K$24</f>
        <v>18.4</v>
      </c>
      <c r="V18" s="15">
        <f>'[14]Outubro'!$K$25</f>
        <v>0</v>
      </c>
      <c r="W18" s="15">
        <f>'[14]Outubro'!$K$26</f>
        <v>0.2</v>
      </c>
      <c r="X18" s="15">
        <f>'[14]Outubro'!$K$27</f>
        <v>0</v>
      </c>
      <c r="Y18" s="15">
        <f>'[14]Outubro'!$K$28</f>
        <v>0</v>
      </c>
      <c r="Z18" s="15">
        <f>'[14]Outubro'!$K$29</f>
        <v>11</v>
      </c>
      <c r="AA18" s="15">
        <f>'[14]Outubro'!$K$30</f>
        <v>0</v>
      </c>
      <c r="AB18" s="15">
        <f>'[14]Outubro'!$K$31</f>
        <v>0</v>
      </c>
      <c r="AC18" s="15">
        <f>'[14]Outubro'!$K$32</f>
        <v>14.4</v>
      </c>
      <c r="AD18" s="15">
        <f>'[14]Outubro'!$K$33</f>
        <v>0.6</v>
      </c>
      <c r="AE18" s="15">
        <f>'[14]Outubro'!$K$34</f>
        <v>0</v>
      </c>
      <c r="AF18" s="15">
        <f>'[14]Outubro'!$K$35</f>
        <v>0</v>
      </c>
      <c r="AG18" s="17">
        <f t="shared" si="3"/>
        <v>97.2</v>
      </c>
      <c r="AH18" s="17">
        <f t="shared" si="4"/>
        <v>42</v>
      </c>
      <c r="AI18" s="44">
        <v>2</v>
      </c>
    </row>
    <row r="19" spans="1:35" ht="16.5" customHeight="1">
      <c r="A19" s="10" t="s">
        <v>14</v>
      </c>
      <c r="B19" s="15">
        <f>'[15]Outubro'!$K$5</f>
        <v>0</v>
      </c>
      <c r="C19" s="15">
        <f>'[15]Outubro'!$K$6</f>
        <v>1</v>
      </c>
      <c r="D19" s="15">
        <f>'[15]Outubro'!$K$7</f>
        <v>1.4</v>
      </c>
      <c r="E19" s="15">
        <f>'[15]Outubro'!$K$8</f>
        <v>0</v>
      </c>
      <c r="F19" s="15">
        <f>'[15]Outubro'!$K$9</f>
        <v>0</v>
      </c>
      <c r="G19" s="15">
        <f>'[15]Outubro'!$K$10</f>
        <v>0.4</v>
      </c>
      <c r="H19" s="15">
        <f>'[15]Outubro'!$K$11</f>
        <v>0.2</v>
      </c>
      <c r="I19" s="15">
        <f>'[15]Outubro'!$K$12</f>
        <v>0</v>
      </c>
      <c r="J19" s="15">
        <f>'[15]Outubro'!$K$13</f>
        <v>0</v>
      </c>
      <c r="K19" s="15">
        <f>'[15]Outubro'!$K$14</f>
        <v>0</v>
      </c>
      <c r="L19" s="15">
        <f>'[15]Outubro'!$K$15</f>
        <v>0</v>
      </c>
      <c r="M19" s="15">
        <f>'[15]Outubro'!$K$16</f>
        <v>0.8</v>
      </c>
      <c r="N19" s="15">
        <f>'[15]Outubro'!$K$17</f>
        <v>0</v>
      </c>
      <c r="O19" s="15">
        <f>'[15]Outubro'!$K$18</f>
        <v>1</v>
      </c>
      <c r="P19" s="15">
        <f>'[15]Outubro'!$K$19</f>
        <v>9.2</v>
      </c>
      <c r="Q19" s="15">
        <f>'[15]Outubro'!$K$20</f>
        <v>0.2</v>
      </c>
      <c r="R19" s="15">
        <f>'[15]Outubro'!$K$21</f>
        <v>0.6</v>
      </c>
      <c r="S19" s="15">
        <f>'[15]Outubro'!$K$22</f>
        <v>0.4</v>
      </c>
      <c r="T19" s="15">
        <f>'[15]Outubro'!$K$23</f>
        <v>5.8</v>
      </c>
      <c r="U19" s="15">
        <f>'[15]Outubro'!$K$24</f>
        <v>1.2</v>
      </c>
      <c r="V19" s="15">
        <f>'[15]Outubro'!$K$25</f>
        <v>0.2</v>
      </c>
      <c r="W19" s="15">
        <f>'[15]Outubro'!$K$26</f>
        <v>5.2</v>
      </c>
      <c r="X19" s="15">
        <f>'[15]Outubro'!$K$27</f>
        <v>0</v>
      </c>
      <c r="Y19" s="15">
        <f>'[15]Outubro'!$K$28</f>
        <v>0.8</v>
      </c>
      <c r="Z19" s="15">
        <f>'[15]Outubro'!$K$29</f>
        <v>3.2</v>
      </c>
      <c r="AA19" s="15">
        <f>'[15]Outubro'!$K$30</f>
        <v>0.2</v>
      </c>
      <c r="AB19" s="15">
        <f>'[15]Outubro'!$K$31</f>
        <v>4</v>
      </c>
      <c r="AC19" s="15">
        <f>'[15]Outubro'!$K$32</f>
        <v>0</v>
      </c>
      <c r="AD19" s="15">
        <f>'[15]Outubro'!$K$33</f>
        <v>0</v>
      </c>
      <c r="AE19" s="15">
        <f>'[15]Outubro'!$K$34</f>
        <v>0</v>
      </c>
      <c r="AF19" s="15">
        <f>'[15]Outubro'!$K$35</f>
        <v>0</v>
      </c>
      <c r="AG19" s="17">
        <f t="shared" si="3"/>
        <v>35.8</v>
      </c>
      <c r="AH19" s="17">
        <f t="shared" si="4"/>
        <v>9.2</v>
      </c>
      <c r="AI19" s="44">
        <v>4</v>
      </c>
    </row>
    <row r="20" spans="1:35" ht="16.5" customHeight="1">
      <c r="A20" s="10" t="s">
        <v>15</v>
      </c>
      <c r="B20" s="15">
        <f>'[16]Outubro'!$K$5</f>
        <v>0.2</v>
      </c>
      <c r="C20" s="15">
        <f>'[16]Outubro'!$K$6</f>
        <v>0</v>
      </c>
      <c r="D20" s="15">
        <f>'[16]Outubro'!$K$7</f>
        <v>0</v>
      </c>
      <c r="E20" s="15">
        <f>'[16]Outubro'!$K$8</f>
        <v>0.2</v>
      </c>
      <c r="F20" s="15">
        <f>'[16]Outubro'!$K$9</f>
        <v>0</v>
      </c>
      <c r="G20" s="15">
        <f>'[16]Outubro'!$K$10</f>
        <v>0</v>
      </c>
      <c r="H20" s="15">
        <f>'[16]Outubro'!$K$11</f>
        <v>45</v>
      </c>
      <c r="I20" s="15">
        <f>'[16]Outubro'!$K$12</f>
        <v>0.2</v>
      </c>
      <c r="J20" s="15">
        <f>'[16]Outubro'!$K$13</f>
        <v>0</v>
      </c>
      <c r="K20" s="15">
        <f>'[16]Outubro'!$K$14</f>
        <v>0.2</v>
      </c>
      <c r="L20" s="15">
        <f>'[16]Outubro'!$K$15</f>
        <v>0</v>
      </c>
      <c r="M20" s="15">
        <f>'[16]Outubro'!$K$16</f>
        <v>47.2</v>
      </c>
      <c r="N20" s="15">
        <f>'[16]Outubro'!$K$17</f>
        <v>0</v>
      </c>
      <c r="O20" s="15">
        <f>'[16]Outubro'!$K$18</f>
        <v>0</v>
      </c>
      <c r="P20" s="15">
        <f>'[16]Outubro'!$K$19</f>
        <v>7</v>
      </c>
      <c r="Q20" s="15">
        <f>'[16]Outubro'!$K$20</f>
        <v>4.4</v>
      </c>
      <c r="R20" s="15">
        <f>'[16]Outubro'!$K$21</f>
        <v>0</v>
      </c>
      <c r="S20" s="15">
        <f>'[16]Outubro'!$K$22</f>
        <v>1.4</v>
      </c>
      <c r="T20" s="15">
        <f>'[16]Outubro'!$K$23</f>
        <v>136</v>
      </c>
      <c r="U20" s="15">
        <f>'[16]Outubro'!$K$24</f>
        <v>1.2</v>
      </c>
      <c r="V20" s="15">
        <f>'[16]Outubro'!$K$25</f>
        <v>11.8</v>
      </c>
      <c r="W20" s="15">
        <f>'[16]Outubro'!$K$26</f>
        <v>16.4</v>
      </c>
      <c r="X20" s="15">
        <f>'[16]Outubro'!$K$27</f>
        <v>0.2</v>
      </c>
      <c r="Y20" s="15">
        <f>'[16]Outubro'!$K$28</f>
        <v>15</v>
      </c>
      <c r="Z20" s="15">
        <f>'[16]Outubro'!$K$29</f>
        <v>20.8</v>
      </c>
      <c r="AA20" s="15">
        <f>'[16]Outubro'!$K$30</f>
        <v>8.4</v>
      </c>
      <c r="AB20" s="15">
        <f>'[16]Outubro'!$K$31</f>
        <v>4.4</v>
      </c>
      <c r="AC20" s="15">
        <f>'[16]Outubro'!$K$32</f>
        <v>0</v>
      </c>
      <c r="AD20" s="15">
        <f>'[16]Outubro'!$K$33</f>
        <v>0</v>
      </c>
      <c r="AE20" s="15">
        <f>'[16]Outubro'!$K$34</f>
        <v>0</v>
      </c>
      <c r="AF20" s="15">
        <f>'[16]Outubro'!$K$35</f>
        <v>0</v>
      </c>
      <c r="AG20" s="17">
        <f t="shared" si="3"/>
        <v>319.99999999999994</v>
      </c>
      <c r="AH20" s="17">
        <f t="shared" si="4"/>
        <v>136</v>
      </c>
      <c r="AI20" s="44">
        <v>4</v>
      </c>
    </row>
    <row r="21" spans="1:35" ht="16.5" customHeight="1">
      <c r="A21" s="10" t="s">
        <v>16</v>
      </c>
      <c r="B21" s="15">
        <f>'[17]Outubro'!$K$5</f>
        <v>0</v>
      </c>
      <c r="C21" s="15">
        <f>'[17]Outubro'!$K$6</f>
        <v>0</v>
      </c>
      <c r="D21" s="15">
        <f>'[17]Outubro'!$K$7</f>
        <v>0</v>
      </c>
      <c r="E21" s="15">
        <f>'[17]Outubro'!$K$8</f>
        <v>0</v>
      </c>
      <c r="F21" s="15">
        <f>'[17]Outubro'!$K$9</f>
        <v>0</v>
      </c>
      <c r="G21" s="15">
        <f>'[17]Outubro'!$K$10</f>
        <v>0</v>
      </c>
      <c r="H21" s="15">
        <f>'[17]Outubro'!$K$11</f>
        <v>31.2</v>
      </c>
      <c r="I21" s="15">
        <f>'[17]Outubro'!$K$12</f>
        <v>0</v>
      </c>
      <c r="J21" s="15">
        <f>'[17]Outubro'!$K$13</f>
        <v>0</v>
      </c>
      <c r="K21" s="15">
        <f>'[17]Outubro'!$K$14</f>
        <v>0</v>
      </c>
      <c r="L21" s="15">
        <f>'[17]Outubro'!$K$15</f>
        <v>0</v>
      </c>
      <c r="M21" s="15">
        <f>'[17]Outubro'!$K$16</f>
        <v>2.2</v>
      </c>
      <c r="N21" s="15">
        <f>'[17]Outubro'!$K$17</f>
        <v>0</v>
      </c>
      <c r="O21" s="15">
        <f>'[17]Outubro'!$K$18</f>
        <v>0</v>
      </c>
      <c r="P21" s="15">
        <f>'[17]Outubro'!$K$19</f>
        <v>0</v>
      </c>
      <c r="Q21" s="15">
        <f>'[17]Outubro'!$K$20</f>
        <v>0.6</v>
      </c>
      <c r="R21" s="15">
        <f>'[17]Outubro'!$K$21</f>
        <v>0</v>
      </c>
      <c r="S21" s="15">
        <f>'[17]Outubro'!$K$22</f>
        <v>0</v>
      </c>
      <c r="T21" s="15">
        <f>'[17]Outubro'!$K$23</f>
        <v>0.2</v>
      </c>
      <c r="U21" s="15">
        <f>'[17]Outubro'!$K$24</f>
        <v>0</v>
      </c>
      <c r="V21" s="15">
        <f>'[17]Outubro'!$K$25</f>
        <v>0</v>
      </c>
      <c r="W21" s="15">
        <f>'[17]Outubro'!$K$26</f>
        <v>26</v>
      </c>
      <c r="X21" s="15">
        <f>'[17]Outubro'!$K$27</f>
        <v>0</v>
      </c>
      <c r="Y21" s="15">
        <f>'[17]Outubro'!$K$28</f>
        <v>8.4</v>
      </c>
      <c r="Z21" s="15">
        <f>'[17]Outubro'!$K$29</f>
        <v>4.4</v>
      </c>
      <c r="AA21" s="15">
        <f>'[17]Outubro'!$K$30</f>
        <v>0</v>
      </c>
      <c r="AB21" s="15">
        <f>'[17]Outubro'!$K$31</f>
        <v>1.6</v>
      </c>
      <c r="AC21" s="15">
        <f>'[17]Outubro'!$K$32</f>
        <v>2</v>
      </c>
      <c r="AD21" s="15">
        <f>'[17]Outubro'!$K$33</f>
        <v>0</v>
      </c>
      <c r="AE21" s="15">
        <f>'[17]Outubro'!$K$34</f>
        <v>0</v>
      </c>
      <c r="AF21" s="15">
        <f>'[17]Outubro'!$K$35</f>
        <v>0</v>
      </c>
      <c r="AG21" s="17">
        <f t="shared" si="3"/>
        <v>76.60000000000001</v>
      </c>
      <c r="AH21" s="17">
        <f t="shared" si="4"/>
        <v>31.2</v>
      </c>
      <c r="AI21" s="44">
        <v>3</v>
      </c>
    </row>
    <row r="22" spans="1:35" ht="16.5" customHeight="1">
      <c r="A22" s="10" t="s">
        <v>17</v>
      </c>
      <c r="B22" s="15">
        <f>'[18]Outubro'!$K$5</f>
        <v>0</v>
      </c>
      <c r="C22" s="15">
        <f>'[18]Outubro'!$K$6</f>
        <v>0</v>
      </c>
      <c r="D22" s="15">
        <f>'[18]Outubro'!$K$7</f>
        <v>0</v>
      </c>
      <c r="E22" s="15">
        <f>'[18]Outubro'!$K$8</f>
        <v>0</v>
      </c>
      <c r="F22" s="15">
        <f>'[18]Outubro'!$K$9</f>
        <v>0</v>
      </c>
      <c r="G22" s="15">
        <f>'[18]Outubro'!$K$10</f>
        <v>0</v>
      </c>
      <c r="H22" s="15">
        <f>'[18]Outubro'!$K$11</f>
        <v>5.8</v>
      </c>
      <c r="I22" s="15">
        <f>'[18]Outubro'!$K$12</f>
        <v>0</v>
      </c>
      <c r="J22" s="15">
        <f>'[18]Outubro'!$K$13</f>
        <v>0</v>
      </c>
      <c r="K22" s="15">
        <f>'[18]Outubro'!$K$14</f>
        <v>0</v>
      </c>
      <c r="L22" s="15">
        <f>'[18]Outubro'!$K$15</f>
        <v>0</v>
      </c>
      <c r="M22" s="15">
        <f>'[18]Outubro'!$K$16</f>
        <v>42.4</v>
      </c>
      <c r="N22" s="15">
        <f>'[18]Outubro'!$K$17</f>
        <v>0</v>
      </c>
      <c r="O22" s="15">
        <f>'[18]Outubro'!$K$18</f>
        <v>0</v>
      </c>
      <c r="P22" s="15">
        <f>'[18]Outubro'!$K$19</f>
        <v>1.4</v>
      </c>
      <c r="Q22" s="15">
        <f>'[18]Outubro'!$K$20</f>
        <v>1.8</v>
      </c>
      <c r="R22" s="15">
        <f>'[18]Outubro'!$K$21</f>
        <v>4.4</v>
      </c>
      <c r="S22" s="15">
        <f>'[18]Outubro'!$K$22</f>
        <v>3</v>
      </c>
      <c r="T22" s="15">
        <f>'[18]Outubro'!$K$23</f>
        <v>81</v>
      </c>
      <c r="U22" s="15">
        <f>'[18]Outubro'!$K$24</f>
        <v>5.8</v>
      </c>
      <c r="V22" s="15">
        <f>'[18]Outubro'!$K$25</f>
        <v>0</v>
      </c>
      <c r="W22" s="15">
        <f>'[18]Outubro'!$K$26</f>
        <v>13.8</v>
      </c>
      <c r="X22" s="15">
        <f>'[18]Outubro'!$K$27</f>
        <v>0</v>
      </c>
      <c r="Y22" s="15">
        <f>'[18]Outubro'!$K$28</f>
        <v>1</v>
      </c>
      <c r="Z22" s="15">
        <f>'[18]Outubro'!$K$29</f>
        <v>11</v>
      </c>
      <c r="AA22" s="15">
        <f>'[18]Outubro'!$K$30</f>
        <v>0</v>
      </c>
      <c r="AB22" s="15">
        <f>'[18]Outubro'!$K$31</f>
        <v>1</v>
      </c>
      <c r="AC22" s="15">
        <f>'[18]Outubro'!$K$32</f>
        <v>0</v>
      </c>
      <c r="AD22" s="15">
        <f>'[18]Outubro'!$K$33</f>
        <v>0</v>
      </c>
      <c r="AE22" s="15">
        <f>'[18]Outubro'!$K$34</f>
        <v>0</v>
      </c>
      <c r="AF22" s="15">
        <f>'[18]Outubro'!$K$35</f>
        <v>0</v>
      </c>
      <c r="AG22" s="17">
        <f t="shared" si="3"/>
        <v>172.4</v>
      </c>
      <c r="AH22" s="17">
        <f t="shared" si="4"/>
        <v>81</v>
      </c>
      <c r="AI22" s="44">
        <v>4</v>
      </c>
    </row>
    <row r="23" spans="1:35" ht="16.5" customHeight="1">
      <c r="A23" s="10" t="s">
        <v>18</v>
      </c>
      <c r="B23" s="15">
        <f>'[19]Outubro'!$K$5</f>
        <v>0</v>
      </c>
      <c r="C23" s="15">
        <f>'[19]Outubro'!$K$6</f>
        <v>4.4</v>
      </c>
      <c r="D23" s="15">
        <f>'[19]Outubro'!$K$7</f>
        <v>7.2</v>
      </c>
      <c r="E23" s="15">
        <f>'[19]Outubro'!$K$8</f>
        <v>1.8</v>
      </c>
      <c r="F23" s="15">
        <f>'[19]Outubro'!$K$9</f>
        <v>0</v>
      </c>
      <c r="G23" s="15">
        <f>'[19]Outubro'!$K$10</f>
        <v>0</v>
      </c>
      <c r="H23" s="15">
        <f>'[19]Outubro'!$K$11</f>
        <v>2.6</v>
      </c>
      <c r="I23" s="15">
        <f>'[19]Outubro'!$K$12</f>
        <v>0.2</v>
      </c>
      <c r="J23" s="15">
        <f>'[19]Outubro'!$K$13</f>
        <v>0</v>
      </c>
      <c r="K23" s="15">
        <f>'[19]Outubro'!$K$14</f>
        <v>0</v>
      </c>
      <c r="L23" s="15">
        <f>'[19]Outubro'!$K$15</f>
        <v>0</v>
      </c>
      <c r="M23" s="15">
        <f>'[19]Outubro'!$K$16</f>
        <v>2.2</v>
      </c>
      <c r="N23" s="15">
        <f>'[19]Outubro'!$K$17</f>
        <v>0</v>
      </c>
      <c r="O23" s="15">
        <f>'[19]Outubro'!$K$18</f>
        <v>0.2</v>
      </c>
      <c r="P23" s="15">
        <f>'[19]Outubro'!$K$19</f>
        <v>0</v>
      </c>
      <c r="Q23" s="15">
        <f>'[19]Outubro'!$K$20</f>
        <v>0</v>
      </c>
      <c r="R23" s="15">
        <f>'[19]Outubro'!$K$21</f>
        <v>0</v>
      </c>
      <c r="S23" s="15">
        <f>'[19]Outubro'!$K$22</f>
        <v>0</v>
      </c>
      <c r="T23" s="15">
        <f>'[19]Outubro'!$K$23</f>
        <v>0.2</v>
      </c>
      <c r="U23" s="15">
        <f>'[19]Outubro'!$K$24</f>
        <v>0</v>
      </c>
      <c r="V23" s="15">
        <f>'[19]Outubro'!$K$25</f>
        <v>0</v>
      </c>
      <c r="W23" s="15">
        <f>'[19]Outubro'!$K$26</f>
        <v>0</v>
      </c>
      <c r="X23" s="15">
        <f>'[19]Outubro'!$K$27</f>
        <v>0</v>
      </c>
      <c r="Y23" s="15">
        <f>'[19]Outubro'!$K$28</f>
        <v>0</v>
      </c>
      <c r="Z23" s="15">
        <f>'[19]Outubro'!$K$29</f>
        <v>0</v>
      </c>
      <c r="AA23" s="15">
        <f>'[19]Outubro'!$K$30</f>
        <v>0</v>
      </c>
      <c r="AB23" s="15">
        <f>'[19]Outubro'!$K$31</f>
        <v>0</v>
      </c>
      <c r="AC23" s="15">
        <f>'[19]Outubro'!$K$32</f>
        <v>0</v>
      </c>
      <c r="AD23" s="15">
        <f>'[19]Outubro'!$K$33</f>
        <v>0</v>
      </c>
      <c r="AE23" s="15">
        <f>'[19]Outubro'!$K$34</f>
        <v>0</v>
      </c>
      <c r="AF23" s="15">
        <f>'[19]Outubro'!$K$35</f>
        <v>0</v>
      </c>
      <c r="AG23" s="17">
        <f t="shared" si="3"/>
        <v>18.8</v>
      </c>
      <c r="AH23" s="17">
        <f t="shared" si="4"/>
        <v>7.2</v>
      </c>
      <c r="AI23" s="44">
        <v>12</v>
      </c>
    </row>
    <row r="24" spans="1:35" ht="16.5" customHeight="1">
      <c r="A24" s="10" t="s">
        <v>19</v>
      </c>
      <c r="B24" s="15">
        <f>'[20]Outubro'!$K$5</f>
        <v>1.8</v>
      </c>
      <c r="C24" s="15">
        <f>'[20]Outubro'!$K$6</f>
        <v>0</v>
      </c>
      <c r="D24" s="15">
        <f>'[20]Outubro'!$K$7</f>
        <v>0</v>
      </c>
      <c r="E24" s="15">
        <f>'[20]Outubro'!$K$8</f>
        <v>0</v>
      </c>
      <c r="F24" s="15">
        <f>'[20]Outubro'!$K$9</f>
        <v>0</v>
      </c>
      <c r="G24" s="15">
        <f>'[20]Outubro'!$K$10</f>
        <v>37</v>
      </c>
      <c r="H24" s="15">
        <f>'[20]Outubro'!$K$11</f>
        <v>0</v>
      </c>
      <c r="I24" s="15">
        <f>'[20]Outubro'!$K$12</f>
        <v>0</v>
      </c>
      <c r="J24" s="15">
        <f>'[20]Outubro'!$K$13</f>
        <v>0.2</v>
      </c>
      <c r="K24" s="15">
        <f>'[20]Outubro'!$K$14</f>
        <v>0</v>
      </c>
      <c r="L24" s="15">
        <f>'[20]Outubro'!$K$15</f>
        <v>0.4</v>
      </c>
      <c r="M24" s="15">
        <f>'[20]Outubro'!$K$16</f>
        <v>20.2</v>
      </c>
      <c r="N24" s="15">
        <f>'[20]Outubro'!$K$17</f>
        <v>0</v>
      </c>
      <c r="O24" s="15">
        <f>'[20]Outubro'!$K$18</f>
        <v>0</v>
      </c>
      <c r="P24" s="15">
        <f>'[20]Outubro'!$K$19</f>
        <v>26.6</v>
      </c>
      <c r="Q24" s="15">
        <f>'[20]Outubro'!$K$20</f>
        <v>23.4</v>
      </c>
      <c r="R24" s="15">
        <f>'[20]Outubro'!$K$21</f>
        <v>0</v>
      </c>
      <c r="S24" s="15">
        <f>'[20]Outubro'!$K$22</f>
        <v>17.2</v>
      </c>
      <c r="T24" s="15">
        <f>'[20]Outubro'!$K$23</f>
        <v>62.6</v>
      </c>
      <c r="U24" s="15">
        <f>'[20]Outubro'!$K$24</f>
        <v>0</v>
      </c>
      <c r="V24" s="15">
        <f>'[20]Outubro'!$K$25</f>
        <v>10</v>
      </c>
      <c r="W24" s="15">
        <f>'[20]Outubro'!$K$26</f>
        <v>0.6</v>
      </c>
      <c r="X24" s="15">
        <f>'[20]Outubro'!$K$27</f>
        <v>0.2</v>
      </c>
      <c r="Y24" s="15">
        <f>'[20]Outubro'!$K$28</f>
        <v>25.2</v>
      </c>
      <c r="Z24" s="15">
        <f>'[20]Outubro'!$K$29</f>
        <v>4.2</v>
      </c>
      <c r="AA24" s="15">
        <f>'[20]Outubro'!$K$30</f>
        <v>0</v>
      </c>
      <c r="AB24" s="15">
        <f>'[20]Outubro'!$K$31</f>
        <v>0</v>
      </c>
      <c r="AC24" s="15">
        <f>'[20]Outubro'!$K$32</f>
        <v>0</v>
      </c>
      <c r="AD24" s="15">
        <f>'[20]Outubro'!$K$33</f>
        <v>0</v>
      </c>
      <c r="AE24" s="15">
        <f>'[20]Outubro'!$K$34</f>
        <v>0</v>
      </c>
      <c r="AF24" s="15">
        <f>'[20]Outubro'!$K$35</f>
        <v>0</v>
      </c>
      <c r="AG24" s="17">
        <f t="shared" si="3"/>
        <v>229.59999999999997</v>
      </c>
      <c r="AH24" s="17">
        <f t="shared" si="4"/>
        <v>62.6</v>
      </c>
      <c r="AI24" s="44">
        <v>6</v>
      </c>
    </row>
    <row r="25" spans="1:35" ht="16.5" customHeight="1">
      <c r="A25" s="10" t="s">
        <v>31</v>
      </c>
      <c r="B25" s="15">
        <f>'[21]Outubro'!$K$5</f>
        <v>0</v>
      </c>
      <c r="C25" s="15">
        <f>'[21]Outubro'!$K$6</f>
        <v>0</v>
      </c>
      <c r="D25" s="15">
        <f>'[21]Outubro'!$K$7</f>
        <v>0</v>
      </c>
      <c r="E25" s="15">
        <f>'[21]Outubro'!$K$8</f>
        <v>0</v>
      </c>
      <c r="F25" s="15">
        <f>'[21]Outubro'!$K$9</f>
        <v>0</v>
      </c>
      <c r="G25" s="15">
        <f>'[21]Outubro'!$K$10</f>
        <v>0</v>
      </c>
      <c r="H25" s="15">
        <f>'[21]Outubro'!$K$11</f>
        <v>40.8</v>
      </c>
      <c r="I25" s="15">
        <f>'[21]Outubro'!$K$12</f>
        <v>0</v>
      </c>
      <c r="J25" s="15">
        <f>'[21]Outubro'!$K$13</f>
        <v>0</v>
      </c>
      <c r="K25" s="15">
        <f>'[21]Outubro'!$K$14</f>
        <v>0</v>
      </c>
      <c r="L25" s="15">
        <f>'[21]Outubro'!$K$15</f>
        <v>0</v>
      </c>
      <c r="M25" s="15">
        <f>'[21]Outubro'!$K$16</f>
        <v>21</v>
      </c>
      <c r="N25" s="15">
        <f>'[21]Outubro'!$K$17</f>
        <v>0</v>
      </c>
      <c r="O25" s="15">
        <f>'[21]Outubro'!$K$18</f>
        <v>0</v>
      </c>
      <c r="P25" s="15">
        <f>'[21]Outubro'!$K$19</f>
        <v>0</v>
      </c>
      <c r="Q25" s="15">
        <f>'[21]Outubro'!$K$20</f>
        <v>16.6</v>
      </c>
      <c r="R25" s="15">
        <f>'[21]Outubro'!$K$21</f>
        <v>2.6</v>
      </c>
      <c r="S25" s="15">
        <f>'[21]Outubro'!$K$22</f>
        <v>20</v>
      </c>
      <c r="T25" s="15">
        <f>'[21]Outubro'!$K$23</f>
        <v>11.2</v>
      </c>
      <c r="U25" s="15">
        <f>'[21]Outubro'!$K$24</f>
        <v>6</v>
      </c>
      <c r="V25" s="15">
        <f>'[21]Outubro'!$K$25</f>
        <v>0</v>
      </c>
      <c r="W25" s="15">
        <f>'[21]Outubro'!$K$26</f>
        <v>43.2</v>
      </c>
      <c r="X25" s="15">
        <f>'[21]Outubro'!$K$27</f>
        <v>0</v>
      </c>
      <c r="Y25" s="15">
        <f>'[21]Outubro'!$K$28</f>
        <v>0</v>
      </c>
      <c r="Z25" s="15">
        <f>'[21]Outubro'!$K$29</f>
        <v>17.6</v>
      </c>
      <c r="AA25" s="15">
        <f>'[21]Outubro'!$K$30</f>
        <v>2</v>
      </c>
      <c r="AB25" s="15">
        <f>'[21]Outubro'!$K$31</f>
        <v>0.6</v>
      </c>
      <c r="AC25" s="15">
        <f>'[21]Outubro'!$K$32</f>
        <v>0</v>
      </c>
      <c r="AD25" s="15">
        <f>'[21]Outubro'!$K$33</f>
        <v>0</v>
      </c>
      <c r="AE25" s="15">
        <f>'[21]Outubro'!$K$34</f>
        <v>0</v>
      </c>
      <c r="AF25" s="15">
        <f>'[21]Outubro'!$K$35</f>
        <v>0</v>
      </c>
      <c r="AG25" s="17">
        <f t="shared" si="3"/>
        <v>181.6</v>
      </c>
      <c r="AH25" s="17">
        <f t="shared" si="4"/>
        <v>43.2</v>
      </c>
      <c r="AI25" s="44">
        <v>4</v>
      </c>
    </row>
    <row r="26" spans="1:34" ht="16.5" customHeight="1">
      <c r="A26" s="10" t="s">
        <v>20</v>
      </c>
      <c r="B26" s="3" t="str">
        <f>'[22]Outubro'!$K$5</f>
        <v>**</v>
      </c>
      <c r="C26" s="3" t="str">
        <f>'[22]Outubro'!$K$6</f>
        <v>**</v>
      </c>
      <c r="D26" s="3" t="str">
        <f>'[22]Outubro'!$K$7</f>
        <v>**</v>
      </c>
      <c r="E26" s="3" t="str">
        <f>'[22]Outubro'!$K$8</f>
        <v>**</v>
      </c>
      <c r="F26" s="3" t="str">
        <f>'[22]Outubro'!$K$9</f>
        <v>**</v>
      </c>
      <c r="G26" s="3" t="str">
        <f>'[22]Outubro'!$K$10</f>
        <v>**</v>
      </c>
      <c r="H26" s="3" t="str">
        <f>'[22]Outubro'!$K$11</f>
        <v>**</v>
      </c>
      <c r="I26" s="3" t="str">
        <f>'[22]Outubro'!$K$12</f>
        <v>**</v>
      </c>
      <c r="J26" s="3" t="str">
        <f>'[22]Outubro'!$K$13</f>
        <v>**</v>
      </c>
      <c r="K26" s="3" t="str">
        <f>'[22]Outubro'!$K$14</f>
        <v>**</v>
      </c>
      <c r="L26" s="3" t="str">
        <f>'[22]Outubro'!$K$15</f>
        <v>**</v>
      </c>
      <c r="M26" s="3" t="str">
        <f>'[22]Outubro'!$K$16</f>
        <v>**</v>
      </c>
      <c r="N26" s="3" t="str">
        <f>'[22]Outubro'!$K$17</f>
        <v>**</v>
      </c>
      <c r="O26" s="3" t="str">
        <f>'[22]Outubro'!$K$18</f>
        <v>**</v>
      </c>
      <c r="P26" s="3" t="str">
        <f>'[22]Outubro'!$K$19</f>
        <v>**</v>
      </c>
      <c r="Q26" s="3" t="str">
        <f>'[22]Outubro'!$K$20</f>
        <v>**</v>
      </c>
      <c r="R26" s="3" t="str">
        <f>'[22]Outubro'!$K$21</f>
        <v>**</v>
      </c>
      <c r="S26" s="3" t="str">
        <f>'[22]Outubro'!$K$22</f>
        <v>**</v>
      </c>
      <c r="T26" s="3" t="str">
        <f>'[22]Outubro'!$K$23</f>
        <v>**</v>
      </c>
      <c r="U26" s="3" t="str">
        <f>'[22]Outubro'!$K$24</f>
        <v>**</v>
      </c>
      <c r="V26" s="3" t="str">
        <f>'[22]Outubro'!$K$25</f>
        <v>**</v>
      </c>
      <c r="W26" s="3" t="str">
        <f>'[22]Outubro'!$K$26</f>
        <v>**</v>
      </c>
      <c r="X26" s="3" t="str">
        <f>'[22]Outubro'!$K$27</f>
        <v>**</v>
      </c>
      <c r="Y26" s="3" t="str">
        <f>'[22]Outubro'!$K$28</f>
        <v>**</v>
      </c>
      <c r="Z26" s="3" t="str">
        <f>'[22]Outubro'!$K$29</f>
        <v>**</v>
      </c>
      <c r="AA26" s="3" t="str">
        <f>'[22]Outubro'!$K$30</f>
        <v>**</v>
      </c>
      <c r="AB26" s="3" t="str">
        <f>'[22]Outubro'!$K$31</f>
        <v>**</v>
      </c>
      <c r="AC26" s="3" t="str">
        <f>'[22]Outubro'!$K$32</f>
        <v>**</v>
      </c>
      <c r="AD26" s="3" t="str">
        <f>'[22]Outubro'!$K$33</f>
        <v>*</v>
      </c>
      <c r="AE26" s="3" t="str">
        <f>'[22]Outubro'!$K$34</f>
        <v>*</v>
      </c>
      <c r="AF26" s="3" t="str">
        <f>'[22]Outubro'!$K$35</f>
        <v>*</v>
      </c>
      <c r="AG26" s="17" t="s">
        <v>32</v>
      </c>
      <c r="AH26" s="17" t="s">
        <v>32</v>
      </c>
    </row>
    <row r="27" spans="1:35" s="5" customFormat="1" ht="16.5" customHeight="1">
      <c r="A27" s="14" t="s">
        <v>34</v>
      </c>
      <c r="B27" s="22">
        <f>MAX(B5:B26)</f>
        <v>1.8</v>
      </c>
      <c r="C27" s="22">
        <f>MAX(C5:C26)</f>
        <v>32</v>
      </c>
      <c r="D27" s="22">
        <f aca="true" t="shared" si="5" ref="D27:AF27">MAX(D5:D26)</f>
        <v>7.2</v>
      </c>
      <c r="E27" s="22">
        <f t="shared" si="5"/>
        <v>1.8</v>
      </c>
      <c r="F27" s="22">
        <f t="shared" si="5"/>
        <v>8.4</v>
      </c>
      <c r="G27" s="22">
        <f t="shared" si="5"/>
        <v>37</v>
      </c>
      <c r="H27" s="22">
        <f t="shared" si="5"/>
        <v>70.6</v>
      </c>
      <c r="I27" s="22">
        <f t="shared" si="5"/>
        <v>1</v>
      </c>
      <c r="J27" s="22">
        <f t="shared" si="5"/>
        <v>5.8</v>
      </c>
      <c r="K27" s="22">
        <f t="shared" si="5"/>
        <v>0.2</v>
      </c>
      <c r="L27" s="22">
        <f t="shared" si="5"/>
        <v>0.4</v>
      </c>
      <c r="M27" s="22">
        <f t="shared" si="5"/>
        <v>54.4</v>
      </c>
      <c r="N27" s="22">
        <f>MAX(N5:N26)</f>
        <v>0.2</v>
      </c>
      <c r="O27" s="22">
        <f t="shared" si="5"/>
        <v>1</v>
      </c>
      <c r="P27" s="22">
        <f t="shared" si="5"/>
        <v>26.6</v>
      </c>
      <c r="Q27" s="22">
        <f t="shared" si="5"/>
        <v>29.8</v>
      </c>
      <c r="R27" s="22">
        <f t="shared" si="5"/>
        <v>40.4</v>
      </c>
      <c r="S27" s="22">
        <f t="shared" si="5"/>
        <v>24.8</v>
      </c>
      <c r="T27" s="22">
        <f t="shared" si="5"/>
        <v>136</v>
      </c>
      <c r="U27" s="22">
        <f t="shared" si="5"/>
        <v>27</v>
      </c>
      <c r="V27" s="22">
        <f t="shared" si="5"/>
        <v>13.8</v>
      </c>
      <c r="W27" s="22">
        <f t="shared" si="5"/>
        <v>80.2</v>
      </c>
      <c r="X27" s="22">
        <f t="shared" si="5"/>
        <v>0.8</v>
      </c>
      <c r="Y27" s="22">
        <f t="shared" si="5"/>
        <v>25.2</v>
      </c>
      <c r="Z27" s="22">
        <f t="shared" si="5"/>
        <v>57.8</v>
      </c>
      <c r="AA27" s="22">
        <f t="shared" si="5"/>
        <v>43.2</v>
      </c>
      <c r="AB27" s="22">
        <f t="shared" si="5"/>
        <v>39.4</v>
      </c>
      <c r="AC27" s="22">
        <f t="shared" si="5"/>
        <v>16</v>
      </c>
      <c r="AD27" s="22">
        <f t="shared" si="5"/>
        <v>0.6</v>
      </c>
      <c r="AE27" s="22">
        <f t="shared" si="5"/>
        <v>0</v>
      </c>
      <c r="AF27" s="22">
        <f t="shared" si="5"/>
        <v>0</v>
      </c>
      <c r="AG27" s="29">
        <f>MAX(AG5:AG26)</f>
        <v>319.99999999999994</v>
      </c>
      <c r="AH27" s="41">
        <f>MAX(AH5:AH26)</f>
        <v>136</v>
      </c>
      <c r="AI27" s="45"/>
    </row>
    <row r="28" spans="1:35" s="32" customFormat="1" ht="12.75">
      <c r="A28" s="30" t="s">
        <v>37</v>
      </c>
      <c r="B28" s="31">
        <f>SUM(B5:B26)</f>
        <v>2.8</v>
      </c>
      <c r="C28" s="31">
        <f aca="true" t="shared" si="6" ref="C28:AE28">SUM(C5:C26)</f>
        <v>41</v>
      </c>
      <c r="D28" s="31">
        <f t="shared" si="6"/>
        <v>10.2</v>
      </c>
      <c r="E28" s="31">
        <f t="shared" si="6"/>
        <v>2</v>
      </c>
      <c r="F28" s="31">
        <f t="shared" si="6"/>
        <v>12.600000000000001</v>
      </c>
      <c r="G28" s="31">
        <f t="shared" si="6"/>
        <v>75.8</v>
      </c>
      <c r="H28" s="31">
        <f t="shared" si="6"/>
        <v>420.40000000000003</v>
      </c>
      <c r="I28" s="31">
        <f t="shared" si="6"/>
        <v>1.7999999999999998</v>
      </c>
      <c r="J28" s="31">
        <f t="shared" si="6"/>
        <v>6</v>
      </c>
      <c r="K28" s="31">
        <f t="shared" si="6"/>
        <v>0.2</v>
      </c>
      <c r="L28" s="31">
        <f t="shared" si="6"/>
        <v>0.4</v>
      </c>
      <c r="M28" s="31">
        <f t="shared" si="6"/>
        <v>415.79999999999995</v>
      </c>
      <c r="N28" s="31">
        <f t="shared" si="6"/>
        <v>0.4</v>
      </c>
      <c r="O28" s="31">
        <f t="shared" si="6"/>
        <v>1.2</v>
      </c>
      <c r="P28" s="31">
        <f t="shared" si="6"/>
        <v>91.6</v>
      </c>
      <c r="Q28" s="31">
        <f t="shared" si="6"/>
        <v>108.19999999999999</v>
      </c>
      <c r="R28" s="31">
        <f t="shared" si="6"/>
        <v>128</v>
      </c>
      <c r="S28" s="31">
        <f t="shared" si="6"/>
        <v>146.4</v>
      </c>
      <c r="T28" s="31">
        <f t="shared" si="6"/>
        <v>736.4000000000002</v>
      </c>
      <c r="U28" s="31">
        <f t="shared" si="6"/>
        <v>105.60000000000001</v>
      </c>
      <c r="V28" s="31">
        <f t="shared" si="6"/>
        <v>51.8</v>
      </c>
      <c r="W28" s="31">
        <f t="shared" si="6"/>
        <v>314.20000000000005</v>
      </c>
      <c r="X28" s="31">
        <f t="shared" si="6"/>
        <v>1.7999999999999998</v>
      </c>
      <c r="Y28" s="31">
        <f t="shared" si="6"/>
        <v>93.60000000000001</v>
      </c>
      <c r="Z28" s="31">
        <f t="shared" si="6"/>
        <v>260.59999999999997</v>
      </c>
      <c r="AA28" s="31">
        <f t="shared" si="6"/>
        <v>125.00000000000001</v>
      </c>
      <c r="AB28" s="31">
        <f t="shared" si="6"/>
        <v>104.4</v>
      </c>
      <c r="AC28" s="31">
        <f t="shared" si="6"/>
        <v>33</v>
      </c>
      <c r="AD28" s="31">
        <f t="shared" si="6"/>
        <v>0.8</v>
      </c>
      <c r="AE28" s="31">
        <f t="shared" si="6"/>
        <v>0</v>
      </c>
      <c r="AF28" s="31">
        <f>SUM(AF5:AF26)</f>
        <v>0</v>
      </c>
      <c r="AG28" s="18">
        <f>SUM(AG5:AG26)</f>
        <v>3292</v>
      </c>
      <c r="AH28" s="42"/>
      <c r="AI28" s="44"/>
    </row>
  </sheetData>
  <sheetProtection/>
  <mergeCells count="34">
    <mergeCell ref="AF3:AF4"/>
    <mergeCell ref="M3:M4"/>
    <mergeCell ref="N3:N4"/>
    <mergeCell ref="O3:O4"/>
    <mergeCell ref="AA3:AA4"/>
    <mergeCell ref="T3:T4"/>
    <mergeCell ref="AE3:AE4"/>
    <mergeCell ref="Z3:Z4"/>
    <mergeCell ref="U3:U4"/>
    <mergeCell ref="V3:V4"/>
    <mergeCell ref="B3:B4"/>
    <mergeCell ref="C3:C4"/>
    <mergeCell ref="D3:D4"/>
    <mergeCell ref="E3:E4"/>
    <mergeCell ref="F3:F4"/>
    <mergeCell ref="G3:G4"/>
    <mergeCell ref="A1:AH1"/>
    <mergeCell ref="B2:AH2"/>
    <mergeCell ref="X3:X4"/>
    <mergeCell ref="AB3:AB4"/>
    <mergeCell ref="AC3:AC4"/>
    <mergeCell ref="AD3:AD4"/>
    <mergeCell ref="J3:J4"/>
    <mergeCell ref="K3:K4"/>
    <mergeCell ref="L3:L4"/>
    <mergeCell ref="A2:A4"/>
    <mergeCell ref="Y3:Y4"/>
    <mergeCell ref="I3:I4"/>
    <mergeCell ref="H3:H4"/>
    <mergeCell ref="P3:P4"/>
    <mergeCell ref="W3:W4"/>
    <mergeCell ref="Q3:Q4"/>
    <mergeCell ref="R3:R4"/>
    <mergeCell ref="S3:S4"/>
  </mergeCells>
  <printOptions/>
  <pageMargins left="0.3937007874015748" right="0.3937007874015748" top="1.1811023622047245" bottom="0.984251968503937" header="0.5118110236220472" footer="0.5118110236220472"/>
  <pageSetup horizontalDpi="300" verticalDpi="300" orientation="landscape" paperSize="9" scale="55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28"/>
  <sheetViews>
    <sheetView tabSelected="1" zoomScalePageLayoutView="0" workbookViewId="0" topLeftCell="D10">
      <selection activeCell="X13" sqref="X13"/>
    </sheetView>
  </sheetViews>
  <sheetFormatPr defaultColWidth="9.140625" defaultRowHeight="12.75"/>
  <cols>
    <col min="1" max="1" width="19.140625" style="2" bestFit="1" customWidth="1"/>
    <col min="2" max="31" width="5.421875" style="2" bestFit="1" customWidth="1"/>
    <col min="32" max="32" width="5.421875" style="2" customWidth="1"/>
    <col min="33" max="33" width="7.421875" style="19" bestFit="1" customWidth="1"/>
    <col min="34" max="34" width="6.57421875" style="35" bestFit="1" customWidth="1"/>
  </cols>
  <sheetData>
    <row r="1" spans="1:34" ht="19.5" customHeight="1" thickBot="1">
      <c r="A1" s="65" t="s">
        <v>23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</row>
    <row r="2" spans="1:34" ht="19.5" customHeight="1">
      <c r="A2" s="62" t="s">
        <v>21</v>
      </c>
      <c r="B2" s="59" t="s">
        <v>47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</row>
    <row r="3" spans="1:34" s="4" customFormat="1" ht="19.5" customHeight="1">
      <c r="A3" s="63"/>
      <c r="B3" s="57">
        <v>1</v>
      </c>
      <c r="C3" s="57">
        <f>SUM(B3+1)</f>
        <v>2</v>
      </c>
      <c r="D3" s="57">
        <f aca="true" t="shared" si="0" ref="D3:AD3">SUM(C3+1)</f>
        <v>3</v>
      </c>
      <c r="E3" s="57">
        <f t="shared" si="0"/>
        <v>4</v>
      </c>
      <c r="F3" s="57">
        <f t="shared" si="0"/>
        <v>5</v>
      </c>
      <c r="G3" s="57">
        <f t="shared" si="0"/>
        <v>6</v>
      </c>
      <c r="H3" s="57">
        <f t="shared" si="0"/>
        <v>7</v>
      </c>
      <c r="I3" s="57">
        <f t="shared" si="0"/>
        <v>8</v>
      </c>
      <c r="J3" s="57">
        <f t="shared" si="0"/>
        <v>9</v>
      </c>
      <c r="K3" s="57">
        <f t="shared" si="0"/>
        <v>10</v>
      </c>
      <c r="L3" s="57">
        <f t="shared" si="0"/>
        <v>11</v>
      </c>
      <c r="M3" s="57">
        <f t="shared" si="0"/>
        <v>12</v>
      </c>
      <c r="N3" s="57">
        <f t="shared" si="0"/>
        <v>13</v>
      </c>
      <c r="O3" s="57">
        <f t="shared" si="0"/>
        <v>14</v>
      </c>
      <c r="P3" s="57">
        <f t="shared" si="0"/>
        <v>15</v>
      </c>
      <c r="Q3" s="57">
        <f t="shared" si="0"/>
        <v>16</v>
      </c>
      <c r="R3" s="57">
        <f t="shared" si="0"/>
        <v>17</v>
      </c>
      <c r="S3" s="57">
        <f t="shared" si="0"/>
        <v>18</v>
      </c>
      <c r="T3" s="57">
        <f t="shared" si="0"/>
        <v>19</v>
      </c>
      <c r="U3" s="57">
        <f t="shared" si="0"/>
        <v>20</v>
      </c>
      <c r="V3" s="57">
        <f t="shared" si="0"/>
        <v>21</v>
      </c>
      <c r="W3" s="57">
        <f t="shared" si="0"/>
        <v>22</v>
      </c>
      <c r="X3" s="57">
        <f t="shared" si="0"/>
        <v>23</v>
      </c>
      <c r="Y3" s="57">
        <f t="shared" si="0"/>
        <v>24</v>
      </c>
      <c r="Z3" s="57">
        <f t="shared" si="0"/>
        <v>25</v>
      </c>
      <c r="AA3" s="57">
        <f t="shared" si="0"/>
        <v>26</v>
      </c>
      <c r="AB3" s="57">
        <f t="shared" si="0"/>
        <v>27</v>
      </c>
      <c r="AC3" s="57">
        <f t="shared" si="0"/>
        <v>28</v>
      </c>
      <c r="AD3" s="57">
        <f t="shared" si="0"/>
        <v>29</v>
      </c>
      <c r="AE3" s="57">
        <v>30</v>
      </c>
      <c r="AF3" s="57">
        <v>31</v>
      </c>
      <c r="AG3" s="34" t="s">
        <v>42</v>
      </c>
      <c r="AH3" s="36" t="s">
        <v>41</v>
      </c>
    </row>
    <row r="4" spans="1:34" s="5" customFormat="1" ht="19.5" customHeight="1" thickBot="1">
      <c r="A4" s="64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33" t="s">
        <v>40</v>
      </c>
      <c r="AH4" s="33" t="s">
        <v>40</v>
      </c>
    </row>
    <row r="5" spans="1:34" ht="16.5" customHeight="1" thickTop="1">
      <c r="A5" s="9" t="s">
        <v>0</v>
      </c>
      <c r="B5" s="3">
        <f>'[1]Outubro'!$C$5</f>
        <v>21.7</v>
      </c>
      <c r="C5" s="3">
        <f>'[1]Outubro'!$C$6</f>
        <v>25.6</v>
      </c>
      <c r="D5" s="3">
        <f>'[1]Outubro'!$C$7</f>
        <v>33.8</v>
      </c>
      <c r="E5" s="3">
        <f>'[1]Outubro'!$C$8</f>
        <v>34.3</v>
      </c>
      <c r="F5" s="3">
        <f>'[1]Outubro'!$C$9</f>
        <v>35.3</v>
      </c>
      <c r="G5" s="3">
        <f>'[1]Outubro'!$C$10</f>
        <v>34.5</v>
      </c>
      <c r="H5" s="3">
        <f>'[1]Outubro'!$C$11</f>
        <v>27</v>
      </c>
      <c r="I5" s="3">
        <f>'[1]Outubro'!$C$12</f>
        <v>26</v>
      </c>
      <c r="J5" s="3">
        <f>'[1]Outubro'!$C$13</f>
        <v>28.3</v>
      </c>
      <c r="K5" s="3">
        <f>'[1]Outubro'!$C$14</f>
        <v>30.1</v>
      </c>
      <c r="L5" s="3">
        <f>'[1]Outubro'!$C$15</f>
        <v>34.9</v>
      </c>
      <c r="M5" s="3">
        <f>'[1]Outubro'!$C$16</f>
        <v>29.2</v>
      </c>
      <c r="N5" s="3">
        <f>'[1]Outubro'!$C$17</f>
        <v>28.2</v>
      </c>
      <c r="O5" s="3">
        <f>'[1]Outubro'!$C$18</f>
        <v>33.8</v>
      </c>
      <c r="P5" s="3">
        <f>'[1]Outubro'!$C$19</f>
        <v>27.8</v>
      </c>
      <c r="Q5" s="3">
        <f>'[1]Outubro'!$C$20</f>
        <v>27.3</v>
      </c>
      <c r="R5" s="3">
        <f>'[1]Outubro'!$C$21</f>
        <v>32.7</v>
      </c>
      <c r="S5" s="3">
        <f>'[1]Outubro'!$C$22</f>
        <v>30.1</v>
      </c>
      <c r="T5" s="3">
        <f>'[1]Outubro'!$C$23</f>
        <v>21.8</v>
      </c>
      <c r="U5" s="3">
        <f>'[1]Outubro'!$C$24</f>
        <v>27.3</v>
      </c>
      <c r="V5" s="3">
        <f>'[1]Outubro'!$C$25</f>
        <v>32.8</v>
      </c>
      <c r="W5" s="3">
        <f>'[1]Outubro'!$C$26</f>
        <v>29.7</v>
      </c>
      <c r="X5" s="3">
        <f>'[1]Outubro'!$C$27</f>
        <v>33.2</v>
      </c>
      <c r="Y5" s="3">
        <f>'[1]Outubro'!$C$28</f>
        <v>34.4</v>
      </c>
      <c r="Z5" s="3">
        <f>'[1]Outubro'!$C$29</f>
        <v>25.6</v>
      </c>
      <c r="AA5" s="3">
        <f>'[1]Outubro'!$C$30</f>
        <v>28.8</v>
      </c>
      <c r="AB5" s="3">
        <f>'[1]Outubro'!$C$31</f>
        <v>30.7</v>
      </c>
      <c r="AC5" s="3">
        <f>'[1]Outubro'!$C$32</f>
        <v>31</v>
      </c>
      <c r="AD5" s="3">
        <f>'[1]Outubro'!$C$33</f>
        <v>32.5</v>
      </c>
      <c r="AE5" s="3">
        <f>'[1]Outubro'!$C$34</f>
        <v>33.5</v>
      </c>
      <c r="AF5" s="3">
        <f>'[1]Outubro'!$C$35</f>
        <v>33.9</v>
      </c>
      <c r="AG5" s="17">
        <f aca="true" t="shared" si="1" ref="AG5:AG12">MAX(B5:AF5)</f>
        <v>35.3</v>
      </c>
      <c r="AH5" s="28">
        <f aca="true" t="shared" si="2" ref="AH5:AH11">AVERAGE(B5:AF5)</f>
        <v>30.187096774193545</v>
      </c>
    </row>
    <row r="6" spans="1:34" ht="16.5" customHeight="1">
      <c r="A6" s="10" t="s">
        <v>1</v>
      </c>
      <c r="B6" s="3">
        <f>'[2]Outubro'!$C$5</f>
        <v>32</v>
      </c>
      <c r="C6" s="3">
        <f>'[2]Outubro'!$C$6</f>
        <v>32.6</v>
      </c>
      <c r="D6" s="3">
        <f>'[2]Outubro'!$C$7</f>
        <v>36.2</v>
      </c>
      <c r="E6" s="3">
        <f>'[2]Outubro'!$C$8</f>
        <v>35.7</v>
      </c>
      <c r="F6" s="3">
        <f>'[2]Outubro'!$C$9</f>
        <v>37</v>
      </c>
      <c r="G6" s="3">
        <f>'[2]Outubro'!$C$10</f>
        <v>35.8</v>
      </c>
      <c r="H6" s="3">
        <f>'[2]Outubro'!$C$11</f>
        <v>31.1</v>
      </c>
      <c r="I6" s="3">
        <f>'[2]Outubro'!$C$12</f>
        <v>30.2</v>
      </c>
      <c r="J6" s="3">
        <f>'[2]Outubro'!$C$13</f>
        <v>31.6</v>
      </c>
      <c r="K6" s="3">
        <f>'[2]Outubro'!$C$14</f>
        <v>33.7</v>
      </c>
      <c r="L6" s="3">
        <f>'[2]Outubro'!$C$15</f>
        <v>36.4</v>
      </c>
      <c r="M6" s="3">
        <f>'[2]Outubro'!$C$16</f>
        <v>33.1</v>
      </c>
      <c r="N6" s="3">
        <f>'[2]Outubro'!$C$17</f>
        <v>29.2</v>
      </c>
      <c r="O6" s="3">
        <f>'[2]Outubro'!$C$18</f>
        <v>35.6</v>
      </c>
      <c r="P6" s="3">
        <f>'[2]Outubro'!$C$19</f>
        <v>35.9</v>
      </c>
      <c r="Q6" s="3">
        <f>'[2]Outubro'!$C$20</f>
        <v>34.8</v>
      </c>
      <c r="R6" s="3">
        <f>'[2]Outubro'!$C$21</f>
        <v>34.5</v>
      </c>
      <c r="S6" s="3">
        <f>'[2]Outubro'!$C$22</f>
        <v>34</v>
      </c>
      <c r="T6" s="3">
        <f>'[2]Outubro'!$C$23</f>
        <v>33.3</v>
      </c>
      <c r="U6" s="3">
        <f>'[2]Outubro'!$C$24</f>
        <v>29.8</v>
      </c>
      <c r="V6" s="3">
        <f>'[2]Outubro'!$C$25</f>
        <v>33.2</v>
      </c>
      <c r="W6" s="3">
        <f>'[2]Outubro'!$C$26</f>
        <v>27.7</v>
      </c>
      <c r="X6" s="3">
        <f>'[2]Outubro'!$C$27</f>
        <v>33.2</v>
      </c>
      <c r="Y6" s="3">
        <f>'[2]Outubro'!$C$28</f>
        <v>35.4</v>
      </c>
      <c r="Z6" s="3">
        <f>'[2]Outubro'!$C$29</f>
        <v>29</v>
      </c>
      <c r="AA6" s="3">
        <f>'[2]Outubro'!$C$30</f>
        <v>32.7</v>
      </c>
      <c r="AB6" s="3">
        <f>'[2]Outubro'!$C$31</f>
        <v>33.1</v>
      </c>
      <c r="AC6" s="3">
        <f>'[2]Outubro'!$C$32</f>
        <v>32.5</v>
      </c>
      <c r="AD6" s="3">
        <f>'[2]Outubro'!$C$33</f>
        <v>34.3</v>
      </c>
      <c r="AE6" s="3">
        <f>'[2]Outubro'!$C$34</f>
        <v>35</v>
      </c>
      <c r="AF6" s="3">
        <f>'[2]Outubro'!$C$35</f>
        <v>35.7</v>
      </c>
      <c r="AG6" s="17">
        <f t="shared" si="1"/>
        <v>37</v>
      </c>
      <c r="AH6" s="28">
        <f t="shared" si="2"/>
        <v>33.36451612903225</v>
      </c>
    </row>
    <row r="7" spans="1:34" ht="16.5" customHeight="1">
      <c r="A7" s="10" t="s">
        <v>2</v>
      </c>
      <c r="B7" s="3">
        <f>'[3]Outubro'!$C$5</f>
        <v>31.3</v>
      </c>
      <c r="C7" s="3">
        <f>'[3]Outubro'!$C$6</f>
        <v>32.3</v>
      </c>
      <c r="D7" s="3">
        <f>'[3]Outubro'!$C$7</f>
        <v>34.6</v>
      </c>
      <c r="E7" s="3">
        <f>'[3]Outubro'!$C$8</f>
        <v>31.9</v>
      </c>
      <c r="F7" s="3">
        <f>'[3]Outubro'!$C$9</f>
        <v>32.8</v>
      </c>
      <c r="G7" s="3">
        <f>'[3]Outubro'!$C$10</f>
        <v>33.1</v>
      </c>
      <c r="H7" s="3">
        <f>'[3]Outubro'!$C$11</f>
        <v>26.7</v>
      </c>
      <c r="I7" s="3">
        <f>'[3]Outubro'!$C$12</f>
        <v>28.1</v>
      </c>
      <c r="J7" s="3">
        <f>'[3]Outubro'!$C$13</f>
        <v>29.4</v>
      </c>
      <c r="K7" s="3">
        <f>'[3]Outubro'!$C$14</f>
        <v>31.5</v>
      </c>
      <c r="L7" s="3">
        <f>'[3]Outubro'!$C$15</f>
        <v>33.4</v>
      </c>
      <c r="M7" s="3">
        <f>'[3]Outubro'!$C$16</f>
        <v>28.6</v>
      </c>
      <c r="N7" s="3">
        <f>'[3]Outubro'!$C$17</f>
        <v>27.4</v>
      </c>
      <c r="O7" s="3">
        <f>'[3]Outubro'!$C$18</f>
        <v>32.8</v>
      </c>
      <c r="P7" s="3">
        <f>'[3]Outubro'!$C$19</f>
        <v>33.6</v>
      </c>
      <c r="Q7" s="3">
        <f>'[3]Outubro'!$C$20</f>
        <v>32.5</v>
      </c>
      <c r="R7" s="3">
        <f>'[3]Outubro'!$C$21</f>
        <v>31.7</v>
      </c>
      <c r="S7" s="3">
        <f>'[3]Outubro'!$C$22</f>
        <v>27.6</v>
      </c>
      <c r="T7" s="3">
        <f>'[3]Outubro'!$C$23</f>
        <v>31.8</v>
      </c>
      <c r="U7" s="3">
        <f>'[3]Outubro'!$C$24</f>
        <v>28.7</v>
      </c>
      <c r="V7" s="3">
        <f>'[3]Outubro'!$C$25</f>
        <v>30.5</v>
      </c>
      <c r="W7" s="3">
        <f>'[3]Outubro'!$C$26</f>
        <v>26.1</v>
      </c>
      <c r="X7" s="3">
        <f>'[3]Outubro'!$C$27</f>
        <v>31.1</v>
      </c>
      <c r="Y7" s="3">
        <f>'[3]Outubro'!$C$28</f>
        <v>33.1</v>
      </c>
      <c r="Z7" s="3">
        <f>'[3]Outubro'!$C$29</f>
        <v>29.1</v>
      </c>
      <c r="AA7" s="3">
        <f>'[3]Outubro'!$C$30</f>
        <v>30.2</v>
      </c>
      <c r="AB7" s="3">
        <f>'[3]Outubro'!$C$31</f>
        <v>30.5</v>
      </c>
      <c r="AC7" s="3">
        <f>'[3]Outubro'!$C$32</f>
        <v>31.7</v>
      </c>
      <c r="AD7" s="3">
        <f>'[3]Outubro'!$C$33</f>
        <v>32.6</v>
      </c>
      <c r="AE7" s="3">
        <f>'[3]Outubro'!$C$34</f>
        <v>33.2</v>
      </c>
      <c r="AF7" s="3">
        <f>'[3]Outubro'!$C$35</f>
        <v>34.1</v>
      </c>
      <c r="AG7" s="17">
        <f t="shared" si="1"/>
        <v>34.6</v>
      </c>
      <c r="AH7" s="28">
        <f t="shared" si="2"/>
        <v>31.032258064516135</v>
      </c>
    </row>
    <row r="8" spans="1:34" ht="16.5" customHeight="1">
      <c r="A8" s="10" t="s">
        <v>3</v>
      </c>
      <c r="B8" s="3">
        <f>'[4]Outubro'!$C$5</f>
        <v>33.4</v>
      </c>
      <c r="C8" s="3">
        <f>'[4]Outubro'!$C$6</f>
        <v>33.9</v>
      </c>
      <c r="D8" s="3">
        <f>'[4]Outubro'!$C$7</f>
        <v>32.6</v>
      </c>
      <c r="E8" s="3">
        <f>'[4]Outubro'!$C$8</f>
        <v>31.1</v>
      </c>
      <c r="F8" s="3">
        <f>'[4]Outubro'!$C$9</f>
        <v>33.1</v>
      </c>
      <c r="G8" s="3">
        <f>'[4]Outubro'!$C$10</f>
        <v>30.4</v>
      </c>
      <c r="H8" s="3">
        <f>'[4]Outubro'!$C$11</f>
        <v>28.9</v>
      </c>
      <c r="I8" s="3">
        <f>'[4]Outubro'!$C$12</f>
        <v>29.8</v>
      </c>
      <c r="J8" s="3">
        <f>'[4]Outubro'!$C$13</f>
        <v>28.7</v>
      </c>
      <c r="K8" s="3">
        <f>'[4]Outubro'!$C$14</f>
        <v>31.9</v>
      </c>
      <c r="L8" s="3">
        <f>'[4]Outubro'!$C$15</f>
        <v>35.5</v>
      </c>
      <c r="M8" s="3">
        <f>'[4]Outubro'!$C$16</f>
        <v>32.4</v>
      </c>
      <c r="N8" s="3">
        <f>'[4]Outubro'!$C$17</f>
        <v>28.4</v>
      </c>
      <c r="O8" s="3">
        <f>'[4]Outubro'!$C$18</f>
        <v>34.1</v>
      </c>
      <c r="P8" s="3">
        <f>'[4]Outubro'!$C$19</f>
        <v>34.1</v>
      </c>
      <c r="Q8" s="3">
        <f>'[4]Outubro'!$C$20</f>
        <v>33.8</v>
      </c>
      <c r="R8" s="3">
        <f>'[4]Outubro'!$C$21</f>
        <v>33.1</v>
      </c>
      <c r="S8" s="3">
        <f>'[4]Outubro'!$C$22</f>
        <v>32.7</v>
      </c>
      <c r="T8" s="3">
        <f>'[4]Outubro'!$C$23</f>
        <v>32.5</v>
      </c>
      <c r="U8" s="3">
        <f>'[4]Outubro'!$C$24</f>
        <v>32.2</v>
      </c>
      <c r="V8" s="3">
        <f>'[4]Outubro'!$C$25</f>
        <v>32.7</v>
      </c>
      <c r="W8" s="3">
        <f>'[4]Outubro'!$C$26</f>
        <v>29.3</v>
      </c>
      <c r="X8" s="3">
        <f>'[4]Outubro'!$C$27</f>
        <v>33</v>
      </c>
      <c r="Y8" s="3">
        <f>'[4]Outubro'!$C$28</f>
        <v>35.8</v>
      </c>
      <c r="Z8" s="3">
        <f>'[4]Outubro'!$C$29</f>
        <v>28.4</v>
      </c>
      <c r="AA8" s="3">
        <f>'[4]Outubro'!$C$30</f>
        <v>26</v>
      </c>
      <c r="AB8" s="3">
        <f>'[4]Outubro'!$C$31</f>
        <v>31.1</v>
      </c>
      <c r="AC8" s="3">
        <f>'[4]Outubro'!$C$32</f>
        <v>30.1</v>
      </c>
      <c r="AD8" s="3">
        <f>'[4]Outubro'!$C$33</f>
        <v>32.6</v>
      </c>
      <c r="AE8" s="3">
        <f>'[4]Outubro'!$C$34</f>
        <v>33.8</v>
      </c>
      <c r="AF8" s="3">
        <f>'[4]Outubro'!$C$35</f>
        <v>34.7</v>
      </c>
      <c r="AG8" s="17">
        <f t="shared" si="1"/>
        <v>35.8</v>
      </c>
      <c r="AH8" s="28">
        <f t="shared" si="2"/>
        <v>31.93870967741936</v>
      </c>
    </row>
    <row r="9" spans="1:34" ht="16.5" customHeight="1">
      <c r="A9" s="10" t="s">
        <v>4</v>
      </c>
      <c r="B9" s="3">
        <f>'[5]Outubro'!$C$5</f>
        <v>33</v>
      </c>
      <c r="C9" s="3">
        <f>'[5]Outubro'!$C$6</f>
        <v>30</v>
      </c>
      <c r="D9" s="3">
        <f>'[5]Outubro'!$C$7</f>
        <v>32.2</v>
      </c>
      <c r="E9" s="3">
        <f>'[5]Outubro'!$C$8</f>
        <v>28.2</v>
      </c>
      <c r="F9" s="3">
        <f>'[5]Outubro'!$C$9</f>
        <v>30.6</v>
      </c>
      <c r="G9" s="3">
        <f>'[5]Outubro'!$C$10</f>
        <v>28.2</v>
      </c>
      <c r="H9" s="3">
        <f>'[5]Outubro'!$C$11</f>
        <v>24.4</v>
      </c>
      <c r="I9" s="3">
        <f>'[5]Outubro'!$C$12</f>
        <v>28.6</v>
      </c>
      <c r="J9" s="3">
        <f>'[5]Outubro'!$C$13</f>
        <v>27.7</v>
      </c>
      <c r="K9" s="3">
        <f>'[5]Outubro'!$C$14</f>
        <v>31.1</v>
      </c>
      <c r="L9" s="3">
        <f>'[5]Outubro'!$C$15</f>
        <v>33.1</v>
      </c>
      <c r="M9" s="3">
        <f>'[5]Outubro'!$C$16</f>
        <v>28.9</v>
      </c>
      <c r="N9" s="3">
        <f>'[5]Outubro'!$C$17</f>
        <v>28.9</v>
      </c>
      <c r="O9" s="3">
        <f>'[5]Outubro'!$C$18</f>
        <v>31.5</v>
      </c>
      <c r="P9" s="3">
        <f>'[5]Outubro'!$C$19</f>
        <v>31.4</v>
      </c>
      <c r="Q9" s="3">
        <f>'[5]Outubro'!$C$20</f>
        <v>30.9</v>
      </c>
      <c r="R9" s="3">
        <f>'[5]Outubro'!$C$21</f>
        <v>31.2</v>
      </c>
      <c r="S9" s="3">
        <f>'[5]Outubro'!$C$22</f>
        <v>30</v>
      </c>
      <c r="T9" s="3">
        <f>'[5]Outubro'!$C$23</f>
        <v>30.2</v>
      </c>
      <c r="U9" s="3">
        <f>'[5]Outubro'!$C$24</f>
        <v>29.8</v>
      </c>
      <c r="V9" s="3">
        <f>'[5]Outubro'!$C$25</f>
        <v>30.9</v>
      </c>
      <c r="W9" s="3">
        <f>'[5]Outubro'!$C$26</f>
        <v>27.2</v>
      </c>
      <c r="X9" s="3">
        <f>'[5]Outubro'!$C$27</f>
        <v>31.3</v>
      </c>
      <c r="Y9" s="3">
        <f>'[5]Outubro'!$C$28</f>
        <v>33.4</v>
      </c>
      <c r="Z9" s="3">
        <f>'[5]Outubro'!$C$29</f>
        <v>27.9</v>
      </c>
      <c r="AA9" s="3">
        <f>'[5]Outubro'!$C$30</f>
        <v>25.3</v>
      </c>
      <c r="AB9" s="3">
        <f>'[5]Outubro'!$C$31</f>
        <v>28.7</v>
      </c>
      <c r="AC9" s="3">
        <f>'[5]Outubro'!$C$32</f>
        <v>27.5</v>
      </c>
      <c r="AD9" s="3">
        <f>'[5]Outubro'!$C$33</f>
        <v>30</v>
      </c>
      <c r="AE9" s="3">
        <f>'[5]Outubro'!$C$34</f>
        <v>30.5</v>
      </c>
      <c r="AF9" s="3">
        <f>'[5]Outubro'!$C$35</f>
        <v>31.6</v>
      </c>
      <c r="AG9" s="17">
        <f t="shared" si="1"/>
        <v>33.4</v>
      </c>
      <c r="AH9" s="28">
        <f t="shared" si="2"/>
        <v>29.812903225806444</v>
      </c>
    </row>
    <row r="10" spans="1:34" ht="16.5" customHeight="1">
      <c r="A10" s="10" t="s">
        <v>5</v>
      </c>
      <c r="B10" s="3">
        <f>'[6]Outubro'!$C$5</f>
        <v>34.1</v>
      </c>
      <c r="C10" s="3">
        <f>'[6]Outubro'!$C$6</f>
        <v>34.2</v>
      </c>
      <c r="D10" s="3">
        <f>'[6]Outubro'!$C$7</f>
        <v>38.8</v>
      </c>
      <c r="E10" s="3">
        <f>'[6]Outubro'!$C$8</f>
        <v>38.3</v>
      </c>
      <c r="F10" s="3">
        <f>'[6]Outubro'!$C$9</f>
        <v>38.6</v>
      </c>
      <c r="G10" s="3">
        <f>'[6]Outubro'!$C$10</f>
        <v>39.1</v>
      </c>
      <c r="H10" s="3">
        <f>'[6]Outubro'!$C$11</f>
        <v>31.7</v>
      </c>
      <c r="I10" s="3">
        <f>'[6]Outubro'!$C$12</f>
        <v>31.3</v>
      </c>
      <c r="J10" s="3">
        <f>'[6]Outubro'!$C$13</f>
        <v>34.8</v>
      </c>
      <c r="K10" s="3">
        <f>'[6]Outubro'!$C$14</f>
        <v>35.5</v>
      </c>
      <c r="L10" s="3">
        <f>'[6]Outubro'!$C$15</f>
        <v>38.7</v>
      </c>
      <c r="M10" s="3">
        <f>'[6]Outubro'!$C$16</f>
        <v>31.3</v>
      </c>
      <c r="N10" s="3">
        <f>'[6]Outubro'!$C$17</f>
        <v>33.2</v>
      </c>
      <c r="O10" s="3">
        <f>'[6]Outubro'!$C$18</f>
        <v>38.4</v>
      </c>
      <c r="P10" s="3">
        <f>'[6]Outubro'!$C$19</f>
        <v>38.1</v>
      </c>
      <c r="Q10" s="3">
        <f>'[6]Outubro'!$C$20</f>
        <v>35.4</v>
      </c>
      <c r="R10" s="3">
        <f>'[6]Outubro'!$C$21</f>
        <v>37.9</v>
      </c>
      <c r="S10" s="3">
        <f>'[6]Outubro'!$C$22</f>
        <v>39.7</v>
      </c>
      <c r="T10" s="3">
        <f>'[6]Outubro'!$C$23</f>
        <v>41.1</v>
      </c>
      <c r="U10" s="3">
        <f>'[6]Outubro'!$C$24</f>
        <v>29.5</v>
      </c>
      <c r="V10" s="3">
        <f>'[6]Outubro'!$C$25</f>
        <v>35</v>
      </c>
      <c r="W10" s="3">
        <f>'[6]Outubro'!$C$26</f>
        <v>29.6</v>
      </c>
      <c r="X10" s="3">
        <f>'[6]Outubro'!$C$27</f>
        <v>35.4</v>
      </c>
      <c r="Y10" s="3">
        <f>'[6]Outubro'!$C$28</f>
        <v>37.9</v>
      </c>
      <c r="Z10" s="3">
        <f>'[6]Outubro'!$C$29</f>
        <v>31.5</v>
      </c>
      <c r="AA10" s="3">
        <f>'[6]Outubro'!$C$30</f>
        <v>32.5</v>
      </c>
      <c r="AB10" s="3">
        <f>'[6]Outubro'!$C$31</f>
        <v>32.4</v>
      </c>
      <c r="AC10" s="3">
        <f>'[6]Outubro'!$C$32</f>
        <v>35</v>
      </c>
      <c r="AD10" s="3">
        <f>'[6]Outubro'!$C$33</f>
        <v>34.3</v>
      </c>
      <c r="AE10" s="3">
        <f>'[6]Outubro'!$C$34</f>
        <v>35.4</v>
      </c>
      <c r="AF10" s="3">
        <f>'[6]Outubro'!$C$35</f>
        <v>37.3</v>
      </c>
      <c r="AG10" s="17">
        <f t="shared" si="1"/>
        <v>41.1</v>
      </c>
      <c r="AH10" s="28">
        <f t="shared" si="2"/>
        <v>35.35483870967741</v>
      </c>
    </row>
    <row r="11" spans="1:34" ht="16.5" customHeight="1">
      <c r="A11" s="10" t="s">
        <v>6</v>
      </c>
      <c r="B11" s="3">
        <f>'[7]Outubro'!$C$5</f>
        <v>35.4</v>
      </c>
      <c r="C11" s="3">
        <f>'[7]Outubro'!$C$6</f>
        <v>35.5</v>
      </c>
      <c r="D11" s="3">
        <f>'[7]Outubro'!$C$7</f>
        <v>37.1</v>
      </c>
      <c r="E11" s="3">
        <f>'[7]Outubro'!$C$8</f>
        <v>34.3</v>
      </c>
      <c r="F11" s="3">
        <f>'[7]Outubro'!$C$9</f>
        <v>35.6</v>
      </c>
      <c r="G11" s="3">
        <f>'[7]Outubro'!$C$10</f>
        <v>34.2</v>
      </c>
      <c r="H11" s="3">
        <f>'[7]Outubro'!$C$11</f>
        <v>28.7</v>
      </c>
      <c r="I11" s="3">
        <f>'[7]Outubro'!$C$12</f>
        <v>31.8</v>
      </c>
      <c r="J11" s="3">
        <f>'[7]Outubro'!$C$13</f>
        <v>33</v>
      </c>
      <c r="K11" s="3">
        <f>'[7]Outubro'!$C$14</f>
        <v>35.2</v>
      </c>
      <c r="L11" s="3">
        <f>'[7]Outubro'!$C$15</f>
        <v>37.5</v>
      </c>
      <c r="M11" s="3">
        <f>'[7]Outubro'!$C$16</f>
        <v>34.6</v>
      </c>
      <c r="N11" s="3">
        <f>'[7]Outubro'!$C$17</f>
        <v>32.2</v>
      </c>
      <c r="O11" s="3">
        <f>'[7]Outubro'!$C$18</f>
        <v>35.6</v>
      </c>
      <c r="P11" s="3">
        <f>'[7]Outubro'!$C$19</f>
        <v>36</v>
      </c>
      <c r="Q11" s="3">
        <f>'[7]Outubro'!$C$20</f>
        <v>35.4</v>
      </c>
      <c r="R11" s="3">
        <f>'[7]Outubro'!$C$21</f>
        <v>35.9</v>
      </c>
      <c r="S11" s="3">
        <f>'[7]Outubro'!$C$22</f>
        <v>36.6</v>
      </c>
      <c r="T11" s="3">
        <f>'[7]Outubro'!$C$23</f>
        <v>34.3</v>
      </c>
      <c r="U11" s="3">
        <f>'[7]Outubro'!$C$24</f>
        <v>31.7</v>
      </c>
      <c r="V11" s="3">
        <f>'[7]Outubro'!$C$25</f>
        <v>34.7</v>
      </c>
      <c r="W11" s="3">
        <f>'[7]Outubro'!$C$26</f>
        <v>28.4</v>
      </c>
      <c r="X11" s="3">
        <f>'[7]Outubro'!$C$27</f>
        <v>34.4</v>
      </c>
      <c r="Y11" s="3">
        <f>'[7]Outubro'!$C$28</f>
        <v>36.3</v>
      </c>
      <c r="Z11" s="3">
        <f>'[7]Outubro'!$C$29</f>
        <v>31.6</v>
      </c>
      <c r="AA11" s="3">
        <f>'[7]Outubro'!$C$30</f>
        <v>31.5</v>
      </c>
      <c r="AB11" s="3">
        <f>'[7]Outubro'!$C$31</f>
        <v>31.4</v>
      </c>
      <c r="AC11" s="3">
        <f>'[7]Outubro'!$C$32</f>
        <v>33.9</v>
      </c>
      <c r="AD11" s="3">
        <f>'[7]Outubro'!$C$33</f>
        <v>34.8</v>
      </c>
      <c r="AE11" s="3">
        <f>'[7]Outubro'!$C$34</f>
        <v>35.5</v>
      </c>
      <c r="AF11" s="3">
        <f>'[7]Outubro'!$C$35</f>
        <v>36.2</v>
      </c>
      <c r="AG11" s="17">
        <f t="shared" si="1"/>
        <v>37.5</v>
      </c>
      <c r="AH11" s="28">
        <f t="shared" si="2"/>
        <v>34.170967741935485</v>
      </c>
    </row>
    <row r="12" spans="1:34" ht="16.5" customHeight="1">
      <c r="A12" s="10" t="s">
        <v>7</v>
      </c>
      <c r="B12" s="3">
        <f>'[8]Outubro'!$C$5</f>
        <v>29.7</v>
      </c>
      <c r="C12" s="3">
        <f>'[8]Outubro'!$C$6</f>
        <v>29.6</v>
      </c>
      <c r="D12" s="3">
        <f>'[8]Outubro'!$C$7</f>
        <v>33.5</v>
      </c>
      <c r="E12" s="3">
        <f>'[8]Outubro'!$C$8</f>
        <v>35.4</v>
      </c>
      <c r="F12" s="3">
        <f>'[8]Outubro'!$C$9</f>
        <v>36.2</v>
      </c>
      <c r="G12" s="3">
        <f>'[8]Outubro'!$C$10</f>
        <v>34.8</v>
      </c>
      <c r="H12" s="3">
        <f>'[8]Outubro'!$C$11</f>
        <v>24.1</v>
      </c>
      <c r="I12" s="3">
        <f>'[8]Outubro'!$C$12</f>
        <v>27.4</v>
      </c>
      <c r="J12" s="3">
        <f>'[8]Outubro'!$C$13</f>
        <v>28.9</v>
      </c>
      <c r="K12" s="3">
        <f>'[8]Outubro'!$C$14</f>
        <v>30.4</v>
      </c>
      <c r="L12" s="3">
        <f>'[8]Outubro'!$C$15</f>
        <v>35.5</v>
      </c>
      <c r="M12" s="3">
        <f>'[8]Outubro'!$C$16</f>
        <v>28.9</v>
      </c>
      <c r="N12" s="3">
        <f>'[8]Outubro'!$C$17</f>
        <v>28.2</v>
      </c>
      <c r="O12" s="3">
        <f>'[8]Outubro'!$C$18</f>
        <v>35.4</v>
      </c>
      <c r="P12" s="3">
        <f>'[8]Outubro'!$C$19</f>
        <v>26.6</v>
      </c>
      <c r="Q12" s="3">
        <f>'[8]Outubro'!$C$20</f>
        <v>27.6</v>
      </c>
      <c r="R12" s="3">
        <f>'[8]Outubro'!$C$21</f>
        <v>30.5</v>
      </c>
      <c r="S12" s="3">
        <f>'[8]Outubro'!$C$22</f>
        <v>26.8</v>
      </c>
      <c r="T12" s="3">
        <f>'[8]Outubro'!$C$23</f>
        <v>24</v>
      </c>
      <c r="U12" s="3">
        <f>'[8]Outubro'!$C$24</f>
        <v>26.2</v>
      </c>
      <c r="V12" s="3">
        <f>'[8]Outubro'!$C$25</f>
        <v>33.5</v>
      </c>
      <c r="W12" s="3">
        <f>'[8]Outubro'!$C$26</f>
        <v>29.3</v>
      </c>
      <c r="X12" s="3">
        <f>'[8]Outubro'!$C$27</f>
        <v>35</v>
      </c>
      <c r="Y12" s="3">
        <f>'[8]Outubro'!$C$28</f>
        <v>34.3</v>
      </c>
      <c r="Z12" s="3">
        <f>'[8]Outubro'!$C$29</f>
        <v>24.9</v>
      </c>
      <c r="AA12" s="3">
        <f>'[8]Outubro'!$C$30</f>
        <v>27.2</v>
      </c>
      <c r="AB12" s="3">
        <f>'[8]Outubro'!$C$31</f>
        <v>30</v>
      </c>
      <c r="AC12" s="3">
        <f>'[8]Outubro'!$C$32</f>
        <v>29.9</v>
      </c>
      <c r="AD12" s="3">
        <f>'[8]Outubro'!$C$33</f>
        <v>31.8</v>
      </c>
      <c r="AE12" s="3">
        <f>'[8]Outubro'!$C$34</f>
        <v>33</v>
      </c>
      <c r="AF12" s="3">
        <f>'[8]Outubro'!$C$35</f>
        <v>33.2</v>
      </c>
      <c r="AG12" s="17">
        <f t="shared" si="1"/>
        <v>36.2</v>
      </c>
      <c r="AH12" s="28">
        <f>AVERAGE(B12:AF12)</f>
        <v>30.380645161290317</v>
      </c>
    </row>
    <row r="13" spans="1:34" ht="16.5" customHeight="1">
      <c r="A13" s="10" t="s">
        <v>8</v>
      </c>
      <c r="B13" s="3" t="str">
        <f>'[9]Outubro'!$C$5</f>
        <v>**</v>
      </c>
      <c r="C13" s="3" t="str">
        <f>'[9]Outubro'!$C$6</f>
        <v>**</v>
      </c>
      <c r="D13" s="3" t="str">
        <f>'[9]Outubro'!$C$7</f>
        <v>**</v>
      </c>
      <c r="E13" s="3" t="str">
        <f>'[9]Outubro'!$C$8</f>
        <v>**</v>
      </c>
      <c r="F13" s="3" t="str">
        <f>'[9]Outubro'!$C$9</f>
        <v>**</v>
      </c>
      <c r="G13" s="3" t="str">
        <f>'[9]Outubro'!$C$10</f>
        <v>**</v>
      </c>
      <c r="H13" s="3" t="str">
        <f>'[9]Outubro'!$C$11</f>
        <v>**</v>
      </c>
      <c r="I13" s="3" t="str">
        <f>'[9]Outubro'!$C$12</f>
        <v>**</v>
      </c>
      <c r="J13" s="3" t="str">
        <f>'[9]Outubro'!$C$13</f>
        <v>**</v>
      </c>
      <c r="K13" s="3" t="str">
        <f>'[9]Outubro'!$C$14</f>
        <v>**</v>
      </c>
      <c r="L13" s="3" t="str">
        <f>'[9]Outubro'!$C$15</f>
        <v>**</v>
      </c>
      <c r="M13" s="3" t="str">
        <f>'[9]Outubro'!$C$16</f>
        <v>**</v>
      </c>
      <c r="N13" s="3" t="str">
        <f>'[9]Outubro'!$C$17</f>
        <v>**</v>
      </c>
      <c r="O13" s="3" t="str">
        <f>'[9]Outubro'!$C$18</f>
        <v>**</v>
      </c>
      <c r="P13" s="3" t="str">
        <f>'[9]Outubro'!$C$19</f>
        <v>**</v>
      </c>
      <c r="Q13" s="3" t="str">
        <f>'[9]Outubro'!$C$20</f>
        <v>**</v>
      </c>
      <c r="R13" s="3" t="str">
        <f>'[9]Outubro'!$C$21</f>
        <v>**</v>
      </c>
      <c r="S13" s="3" t="str">
        <f>'[9]Outubro'!$C$22</f>
        <v>**</v>
      </c>
      <c r="T13" s="3" t="str">
        <f>'[9]Outubro'!$C$23</f>
        <v>**</v>
      </c>
      <c r="U13" s="3" t="str">
        <f>'[9]Outubro'!$C$24</f>
        <v>**</v>
      </c>
      <c r="V13" s="3" t="str">
        <f>'[9]Outubro'!$C$24</f>
        <v>**</v>
      </c>
      <c r="W13" s="3" t="str">
        <f>'[9]Outubro'!$C$24</f>
        <v>**</v>
      </c>
      <c r="X13" s="3" t="str">
        <f>'[9]Outubro'!$C$24</f>
        <v>**</v>
      </c>
      <c r="Y13" s="3" t="str">
        <f>'[9]Outubro'!$C$24</f>
        <v>**</v>
      </c>
      <c r="Z13" s="3" t="str">
        <f>'[9]Outubro'!$C$24</f>
        <v>**</v>
      </c>
      <c r="AA13" s="3" t="str">
        <f>'[9]Outubro'!$C$24</f>
        <v>**</v>
      </c>
      <c r="AB13" s="3" t="str">
        <f>'[9]Outubro'!$C$24</f>
        <v>**</v>
      </c>
      <c r="AC13" s="3" t="str">
        <f>'[9]Outubro'!$C$24</f>
        <v>**</v>
      </c>
      <c r="AD13" s="3" t="str">
        <f>'[9]Outubro'!$C$24</f>
        <v>**</v>
      </c>
      <c r="AE13" s="3" t="str">
        <f>'[9]Outubro'!$C$24</f>
        <v>**</v>
      </c>
      <c r="AF13" s="68" t="str">
        <f>'[9]Outubro'!$C$24</f>
        <v>**</v>
      </c>
      <c r="AG13" s="3" t="str">
        <f>'[9]Outubro'!$C$24</f>
        <v>**</v>
      </c>
      <c r="AH13" s="3" t="str">
        <f>'[9]Outubro'!$C$24</f>
        <v>**</v>
      </c>
    </row>
    <row r="14" spans="1:34" ht="16.5" customHeight="1">
      <c r="A14" s="10" t="s">
        <v>9</v>
      </c>
      <c r="B14" s="3">
        <f>'[10]Outubro'!$C$5</f>
        <v>29.9</v>
      </c>
      <c r="C14" s="3">
        <f>'[10]Outubro'!$C$6</f>
        <v>29.3</v>
      </c>
      <c r="D14" s="3">
        <f>'[10]Outubro'!$C$7</f>
        <v>32.9</v>
      </c>
      <c r="E14" s="3">
        <f>'[10]Outubro'!$C$8</f>
        <v>34.3</v>
      </c>
      <c r="F14" s="3">
        <f>'[10]Outubro'!$C$9</f>
        <v>34.4</v>
      </c>
      <c r="G14" s="3">
        <f>'[10]Outubro'!$C$10</f>
        <v>33.6</v>
      </c>
      <c r="H14" s="3">
        <f>'[10]Outubro'!$C$11</f>
        <v>23.9</v>
      </c>
      <c r="I14" s="3">
        <f>'[10]Outubro'!$C$12</f>
        <v>28.2</v>
      </c>
      <c r="J14" s="3">
        <f>'[10]Outubro'!$C$13</f>
        <v>27.4</v>
      </c>
      <c r="K14" s="3">
        <f>'[10]Outubro'!$C$14</f>
        <v>28.5</v>
      </c>
      <c r="L14" s="3">
        <f>'[10]Outubro'!$C$15</f>
        <v>33.2</v>
      </c>
      <c r="M14" s="3">
        <f>'[10]Outubro'!$C$16</f>
        <v>28.4</v>
      </c>
      <c r="N14" s="3">
        <f>'[10]Outubro'!$C$17</f>
        <v>28.3</v>
      </c>
      <c r="O14" s="3">
        <f>'[10]Outubro'!$C$18</f>
        <v>33</v>
      </c>
      <c r="P14" s="3">
        <f>'[10]Outubro'!$C$19</f>
        <v>28.4</v>
      </c>
      <c r="Q14" s="3">
        <f>'[10]Outubro'!$C$20</f>
        <v>26.8</v>
      </c>
      <c r="R14" s="3">
        <f>'[10]Outubro'!$C$21</f>
        <v>30.7</v>
      </c>
      <c r="S14" s="3">
        <f>'[10]Outubro'!$C$22</f>
        <v>27</v>
      </c>
      <c r="T14" s="3">
        <f>'[10]Outubro'!$C$23</f>
        <v>23.9</v>
      </c>
      <c r="U14" s="3">
        <f>'[10]Outubro'!$C$24</f>
        <v>25.4</v>
      </c>
      <c r="V14" s="3">
        <f>'[10]Outubro'!$C$25</f>
        <v>31.3</v>
      </c>
      <c r="W14" s="3">
        <f>'[10]Outubro'!$C$26</f>
        <v>29.3</v>
      </c>
      <c r="X14" s="3">
        <f>'[10]Outubro'!$C$27</f>
        <v>32.6</v>
      </c>
      <c r="Y14" s="3">
        <f>'[10]Outubro'!$C$28</f>
        <v>33.4</v>
      </c>
      <c r="Z14" s="3">
        <f>'[10]Outubro'!$C$29</f>
        <v>27.9</v>
      </c>
      <c r="AA14" s="3">
        <f>'[10]Outubro'!$C$30</f>
        <v>28.2</v>
      </c>
      <c r="AB14" s="3">
        <f>'[10]Outubro'!$C$31</f>
        <v>29.5</v>
      </c>
      <c r="AC14" s="3">
        <f>'[10]Outubro'!$C$32</f>
        <v>29</v>
      </c>
      <c r="AD14" s="3">
        <f>'[10]Outubro'!$C$33</f>
        <v>33.6</v>
      </c>
      <c r="AE14" s="3">
        <f>'[10]Outubro'!$C$34</f>
        <v>31.8</v>
      </c>
      <c r="AF14" s="3">
        <f>'[10]Outubro'!$C$35</f>
        <v>32.8</v>
      </c>
      <c r="AG14" s="17">
        <f aca="true" t="shared" si="3" ref="AG14:AG25">MAX(B14:AF14)</f>
        <v>34.4</v>
      </c>
      <c r="AH14" s="28">
        <f aca="true" t="shared" si="4" ref="AH14:AH25">AVERAGE(B14:AF14)</f>
        <v>29.89999999999999</v>
      </c>
    </row>
    <row r="15" spans="1:34" ht="16.5" customHeight="1">
      <c r="A15" s="10" t="s">
        <v>10</v>
      </c>
      <c r="B15" s="3">
        <f>'[11]outubro'!$C$5</f>
        <v>27.9</v>
      </c>
      <c r="C15" s="3">
        <f>'[11]outubro'!$C$6</f>
        <v>28</v>
      </c>
      <c r="D15" s="3">
        <f>'[11]outubro'!$C$7</f>
        <v>34</v>
      </c>
      <c r="E15" s="3">
        <f>'[11]outubro'!$C$8</f>
        <v>35.5</v>
      </c>
      <c r="F15" s="3">
        <f>'[11]outubro'!$C$9</f>
        <v>35.9</v>
      </c>
      <c r="G15" s="3">
        <f>'[11]outubro'!$C$10</f>
        <v>34.9</v>
      </c>
      <c r="H15" s="3">
        <f>'[11]outubro'!$C$11</f>
        <v>25.6</v>
      </c>
      <c r="I15" s="3">
        <f>'[11]outubro'!$C$12</f>
        <v>27.2</v>
      </c>
      <c r="J15" s="3">
        <f>'[11]outubro'!$C$13</f>
        <v>29</v>
      </c>
      <c r="K15" s="3">
        <f>'[11]outubro'!$C$14</f>
        <v>29.9</v>
      </c>
      <c r="L15" s="3">
        <f>'[11]outubro'!$C$15</f>
        <v>35.1</v>
      </c>
      <c r="M15" s="3">
        <f>'[11]outubro'!$C$16</f>
        <v>29.9</v>
      </c>
      <c r="N15" s="3">
        <f>'[11]outubro'!$C$17</f>
        <v>28.2</v>
      </c>
      <c r="O15" s="3">
        <f>'[11]outubro'!$C$18</f>
        <v>33.9</v>
      </c>
      <c r="P15" s="3">
        <f>'[11]outubro'!$C$19</f>
        <v>28.6</v>
      </c>
      <c r="Q15" s="3">
        <f>'[11]outubro'!$C$20</f>
        <v>26.8</v>
      </c>
      <c r="R15" s="3">
        <f>'[11]outubro'!$C$21</f>
        <v>30.6</v>
      </c>
      <c r="S15" s="3">
        <f>'[11]outubro'!$C$22</f>
        <v>29.6</v>
      </c>
      <c r="T15" s="3">
        <f>'[11]outubro'!$C$23</f>
        <v>24.6</v>
      </c>
      <c r="U15" s="3">
        <f>'[11]outubro'!$C$24</f>
        <v>26.4</v>
      </c>
      <c r="V15" s="3">
        <f>'[11]outubro'!$C$25</f>
        <v>32.8</v>
      </c>
      <c r="W15" s="3">
        <f>'[11]outubro'!$C$26</f>
        <v>29</v>
      </c>
      <c r="X15" s="3">
        <f>'[11]outubro'!$C$27</f>
        <v>32.4</v>
      </c>
      <c r="Y15" s="3">
        <f>'[11]outubro'!$C$28</f>
        <v>33.8</v>
      </c>
      <c r="Z15" s="3">
        <f>'[11]outubro'!$C$29</f>
        <v>27.4</v>
      </c>
      <c r="AA15" s="3">
        <f>'[11]outubro'!$C$30</f>
        <v>28.4</v>
      </c>
      <c r="AB15" s="3">
        <f>'[11]outubro'!$C$31</f>
        <v>30.6</v>
      </c>
      <c r="AC15" s="3">
        <f>'[11]outubro'!$C$32</f>
        <v>30.6</v>
      </c>
      <c r="AD15" s="3">
        <f>'[11]outubro'!$C$33</f>
        <v>32.5</v>
      </c>
      <c r="AE15" s="3">
        <f>'[11]outubro'!$C$34</f>
        <v>33.3</v>
      </c>
      <c r="AF15" s="3">
        <f>'[11]outubro'!$C$35</f>
        <v>33.9</v>
      </c>
      <c r="AG15" s="17">
        <f t="shared" si="3"/>
        <v>35.9</v>
      </c>
      <c r="AH15" s="28">
        <f t="shared" si="4"/>
        <v>30.525806451612898</v>
      </c>
    </row>
    <row r="16" spans="1:34" ht="16.5" customHeight="1">
      <c r="A16" s="10" t="s">
        <v>11</v>
      </c>
      <c r="B16" s="3">
        <f>'[12]Outubro'!$C$5</f>
        <v>31.3</v>
      </c>
      <c r="C16" s="3">
        <f>'[12]Outubro'!$C$6</f>
        <v>30.8</v>
      </c>
      <c r="D16" s="3">
        <f>'[12]Outubro'!$C$7</f>
        <v>34.3</v>
      </c>
      <c r="E16" s="3">
        <f>'[12]Outubro'!$C$8</f>
        <v>36.2</v>
      </c>
      <c r="F16" s="3">
        <f>'[12]Outubro'!$C$9</f>
        <v>35.3</v>
      </c>
      <c r="G16" s="3">
        <f>'[12]Outubro'!$C$10</f>
        <v>34.6</v>
      </c>
      <c r="H16" s="3">
        <f>'[12]Outubro'!$C$11</f>
        <v>24.1</v>
      </c>
      <c r="I16" s="3">
        <f>'[12]Outubro'!$C$12</f>
        <v>29.2</v>
      </c>
      <c r="J16" s="3">
        <f>'[12]Outubro'!$C$13</f>
        <v>29.4</v>
      </c>
      <c r="K16" s="3">
        <f>'[12]Outubro'!$C$14</f>
        <v>31.6</v>
      </c>
      <c r="L16" s="3">
        <f>'[12]Outubro'!$C$15</f>
        <v>34.6</v>
      </c>
      <c r="M16" s="3">
        <f>'[12]Outubro'!$C$16</f>
        <v>28.9</v>
      </c>
      <c r="N16" s="3">
        <f>'[12]Outubro'!$C$17</f>
        <v>30.3</v>
      </c>
      <c r="O16" s="3">
        <f>'[12]Outubro'!$C$18</f>
        <v>34.3</v>
      </c>
      <c r="P16" s="3">
        <f>'[12]Outubro'!$C$19</f>
        <v>34.6</v>
      </c>
      <c r="Q16" s="3">
        <f>'[12]Outubro'!$C$20</f>
        <v>29.6</v>
      </c>
      <c r="R16" s="3">
        <f>'[12]Outubro'!$C$21</f>
        <v>33.4</v>
      </c>
      <c r="S16" s="3">
        <f>'[12]Outubro'!$C$22</f>
        <v>28.8</v>
      </c>
      <c r="T16" s="3">
        <f>'[12]Outubro'!$C$23</f>
        <v>24.6</v>
      </c>
      <c r="U16" s="3">
        <f>'[12]Outubro'!$C$24</f>
        <v>28</v>
      </c>
      <c r="V16" s="3">
        <f>'[12]Outubro'!$C$25</f>
        <v>33.1</v>
      </c>
      <c r="W16" s="3">
        <f>'[12]Outubro'!$C$26</f>
        <v>30.4</v>
      </c>
      <c r="X16" s="3">
        <f>'[12]Outubro'!$C$27</f>
        <v>33.5</v>
      </c>
      <c r="Y16" s="3">
        <f>'[12]Outubro'!$C$28</f>
        <v>35.1</v>
      </c>
      <c r="Z16" s="3">
        <f>'[12]Outubro'!$C$29</f>
        <v>28.1</v>
      </c>
      <c r="AA16" s="3">
        <f>'[12]Outubro'!$C$30</f>
        <v>30.4</v>
      </c>
      <c r="AB16" s="3">
        <f>'[12]Outubro'!$C$31</f>
        <v>29.9</v>
      </c>
      <c r="AC16" s="3">
        <f>'[12]Outubro'!$C$32</f>
        <v>31.1</v>
      </c>
      <c r="AD16" s="3">
        <f>'[12]Outubro'!$C$33</f>
        <v>33.2</v>
      </c>
      <c r="AE16" s="3">
        <f>'[12]Outubro'!$C$34</f>
        <v>34</v>
      </c>
      <c r="AF16" s="3">
        <f>'[12]Outubro'!$C$35</f>
        <v>34.9</v>
      </c>
      <c r="AG16" s="17">
        <f t="shared" si="3"/>
        <v>36.2</v>
      </c>
      <c r="AH16" s="28">
        <f t="shared" si="4"/>
        <v>31.535483870967745</v>
      </c>
    </row>
    <row r="17" spans="1:34" ht="16.5" customHeight="1">
      <c r="A17" s="10" t="s">
        <v>12</v>
      </c>
      <c r="B17" s="3">
        <f>'[13]Outubro'!$C$5</f>
        <v>31.8</v>
      </c>
      <c r="C17" s="3">
        <f>'[13]Outubro'!$C$6</f>
        <v>31.9</v>
      </c>
      <c r="D17" s="3">
        <f>'[13]Outubro'!$C$7</f>
        <v>36</v>
      </c>
      <c r="E17" s="3">
        <f>'[13]Outubro'!$C$8</f>
        <v>36.5</v>
      </c>
      <c r="F17" s="3">
        <f>'[13]Outubro'!$C$9</f>
        <v>36.9</v>
      </c>
      <c r="G17" s="3">
        <f>'[13]Outubro'!$C$10</f>
        <v>36.1</v>
      </c>
      <c r="H17" s="3">
        <f>'[13]Outubro'!$C$11</f>
        <v>29.6</v>
      </c>
      <c r="I17" s="3">
        <f>'[13]Outubro'!$C$12</f>
        <v>29.6</v>
      </c>
      <c r="J17" s="3">
        <f>'[13]Outubro'!$C$13</f>
        <v>32.3</v>
      </c>
      <c r="K17" s="3">
        <f>'[13]Outubro'!$C$14</f>
        <v>33</v>
      </c>
      <c r="L17" s="3">
        <f>'[13]Outubro'!$C$15</f>
        <v>36.2</v>
      </c>
      <c r="M17" s="3">
        <f>'[13]Outubro'!$C$16</f>
        <v>30.4</v>
      </c>
      <c r="N17" s="3">
        <f>'[13]Outubro'!$C$17</f>
        <v>30</v>
      </c>
      <c r="O17" s="3">
        <f>'[13]Outubro'!$C$18</f>
        <v>35.3</v>
      </c>
      <c r="P17" s="3">
        <f>'[13]Outubro'!$C$19</f>
        <v>35.8</v>
      </c>
      <c r="Q17" s="3">
        <f>'[13]Outubro'!$C$20</f>
        <v>33.6</v>
      </c>
      <c r="R17" s="3">
        <f>'[13]Outubro'!$C$21</f>
        <v>35.6</v>
      </c>
      <c r="S17" s="3">
        <f>'[13]Outubro'!$C$22</f>
        <v>36</v>
      </c>
      <c r="T17" s="3">
        <f>'[13]Outubro'!$C$23</f>
        <v>34.8</v>
      </c>
      <c r="U17" s="3">
        <f>'[13]Outubro'!$C$24</f>
        <v>28.9</v>
      </c>
      <c r="V17" s="3">
        <f>'[13]Outubro'!$C$25</f>
        <v>32.7</v>
      </c>
      <c r="W17" s="3">
        <f>'[13]Outubro'!$C$26</f>
        <v>27.5</v>
      </c>
      <c r="X17" s="3">
        <f>'[13]Outubro'!$C$27</f>
        <v>32.6</v>
      </c>
      <c r="Y17" s="3">
        <f>'[13]Outubro'!$C$28</f>
        <v>35.6</v>
      </c>
      <c r="Z17" s="3">
        <f>'[13]Outubro'!$C$29</f>
        <v>30.2</v>
      </c>
      <c r="AA17" s="3">
        <f>'[13]Outubro'!$C$30</f>
        <v>33.3</v>
      </c>
      <c r="AB17" s="3">
        <f>'[13]Outubro'!$C$31</f>
        <v>31.3</v>
      </c>
      <c r="AC17" s="3">
        <f>'[13]Outubro'!$C$32</f>
        <v>33.1</v>
      </c>
      <c r="AD17" s="3">
        <f>'[13]Outubro'!$C$33</f>
        <v>34.4</v>
      </c>
      <c r="AE17" s="3">
        <f>'[13]Outubro'!$C$34</f>
        <v>34.7</v>
      </c>
      <c r="AF17" s="3">
        <f>'[13]Outubro'!$C$35</f>
        <v>35.6</v>
      </c>
      <c r="AG17" s="17">
        <f t="shared" si="3"/>
        <v>36.9</v>
      </c>
      <c r="AH17" s="28">
        <f t="shared" si="4"/>
        <v>33.26774193548387</v>
      </c>
    </row>
    <row r="18" spans="1:34" ht="16.5" customHeight="1">
      <c r="A18" s="10" t="s">
        <v>13</v>
      </c>
      <c r="B18" s="3">
        <f>'[14]Outubro'!$C$5</f>
        <v>34.4</v>
      </c>
      <c r="C18" s="3">
        <f>'[14]Outubro'!$C$6</f>
        <v>35.9</v>
      </c>
      <c r="D18" s="3">
        <f>'[14]Outubro'!$C$7</f>
        <v>38.9</v>
      </c>
      <c r="E18" s="3">
        <f>'[14]Outubro'!$C$8</f>
        <v>36.1</v>
      </c>
      <c r="F18" s="3">
        <f>'[14]Outubro'!$C$9</f>
        <v>36.5</v>
      </c>
      <c r="G18" s="3">
        <f>'[14]Outubro'!$C$10</f>
        <v>37.8</v>
      </c>
      <c r="H18" s="3">
        <f>'[14]Outubro'!$C$11</f>
        <v>31.6</v>
      </c>
      <c r="I18" s="3">
        <f>'[14]Outubro'!$C$12</f>
        <v>31.6</v>
      </c>
      <c r="J18" s="3">
        <f>'[14]Outubro'!$C$13</f>
        <v>34.1</v>
      </c>
      <c r="K18" s="3">
        <f>'[14]Outubro'!$C$14</f>
        <v>36.2</v>
      </c>
      <c r="L18" s="3">
        <f>'[14]Outubro'!$C$15</f>
        <v>37.3</v>
      </c>
      <c r="M18" s="3">
        <f>'[14]Outubro'!$C$16</f>
        <v>32.9</v>
      </c>
      <c r="N18" s="3">
        <f>'[14]Outubro'!$C$17</f>
        <v>32.5</v>
      </c>
      <c r="O18" s="3">
        <f>'[14]Outubro'!$C$18</f>
        <v>36.1</v>
      </c>
      <c r="P18" s="3">
        <f>'[14]Outubro'!$C$19</f>
        <v>38</v>
      </c>
      <c r="Q18" s="3">
        <f>'[14]Outubro'!$C$20</f>
        <v>36.4</v>
      </c>
      <c r="R18" s="3">
        <f>'[14]Outubro'!$C$21</f>
        <v>37.4</v>
      </c>
      <c r="S18" s="3">
        <f>'[14]Outubro'!$C$22</f>
        <v>38.4</v>
      </c>
      <c r="T18" s="3">
        <f>'[14]Outubro'!$C$23</f>
        <v>38.6</v>
      </c>
      <c r="U18" s="3">
        <f>'[14]Outubro'!$C$24</f>
        <v>31.5</v>
      </c>
      <c r="V18" s="3">
        <f>'[14]Outubro'!$C$25</f>
        <v>35.1</v>
      </c>
      <c r="W18" s="3">
        <f>'[14]Outubro'!$C$26</f>
        <v>28.7</v>
      </c>
      <c r="X18" s="3">
        <f>'[14]Outubro'!$C$27</f>
        <v>35.4</v>
      </c>
      <c r="Y18" s="3">
        <f>'[14]Outubro'!$C$28</f>
        <v>36.7</v>
      </c>
      <c r="Z18" s="3">
        <f>'[14]Outubro'!$C$29</f>
        <v>30.8</v>
      </c>
      <c r="AA18" s="3">
        <f>'[14]Outubro'!$C$30</f>
        <v>33.6</v>
      </c>
      <c r="AB18" s="3">
        <f>'[14]Outubro'!$C$31</f>
        <v>32.5</v>
      </c>
      <c r="AC18" s="3">
        <f>'[14]Outubro'!$C$32</f>
        <v>33.3</v>
      </c>
      <c r="AD18" s="3">
        <f>'[14]Outubro'!$C$33</f>
        <v>35.3</v>
      </c>
      <c r="AE18" s="3">
        <f>'[14]Outubro'!$C$34</f>
        <v>36.5</v>
      </c>
      <c r="AF18" s="3">
        <f>'[14]Outubro'!$C$35</f>
        <v>37.9</v>
      </c>
      <c r="AG18" s="17">
        <f t="shared" si="3"/>
        <v>38.9</v>
      </c>
      <c r="AH18" s="28">
        <f t="shared" si="4"/>
        <v>35.096774193548384</v>
      </c>
    </row>
    <row r="19" spans="1:34" ht="16.5" customHeight="1">
      <c r="A19" s="10" t="s">
        <v>14</v>
      </c>
      <c r="B19" s="3">
        <f>'[15]Outubro'!$C$5</f>
        <v>31.2</v>
      </c>
      <c r="C19" s="3">
        <f>'[15]Outubro'!$C$6</f>
        <v>33.3</v>
      </c>
      <c r="D19" s="3">
        <f>'[15]Outubro'!$C$7</f>
        <v>31.7</v>
      </c>
      <c r="E19" s="3">
        <f>'[15]Outubro'!$C$8</f>
        <v>32.3</v>
      </c>
      <c r="F19" s="3">
        <f>'[15]Outubro'!$C$9</f>
        <v>32.8</v>
      </c>
      <c r="G19" s="3">
        <f>'[15]Outubro'!$C$10</f>
        <v>28.9</v>
      </c>
      <c r="H19" s="3">
        <f>'[15]Outubro'!$C$11</f>
        <v>29.1</v>
      </c>
      <c r="I19" s="3">
        <f>'[15]Outubro'!$C$12</f>
        <v>29.4</v>
      </c>
      <c r="J19" s="3">
        <f>'[15]Outubro'!$C$13</f>
        <v>27.7</v>
      </c>
      <c r="K19" s="3">
        <f>'[15]Outubro'!$C$14</f>
        <v>30.9</v>
      </c>
      <c r="L19" s="3">
        <f>'[15]Outubro'!$C$15</f>
        <v>34.9</v>
      </c>
      <c r="M19" s="3">
        <f>'[15]Outubro'!$C$16</f>
        <v>32.6</v>
      </c>
      <c r="N19" s="3">
        <f>'[15]Outubro'!$C$17</f>
        <v>28.3</v>
      </c>
      <c r="O19" s="3">
        <f>'[15]Outubro'!$C$18</f>
        <v>34.2</v>
      </c>
      <c r="P19" s="3">
        <f>'[15]Outubro'!$C$19</f>
        <v>34.3</v>
      </c>
      <c r="Q19" s="3">
        <f>'[15]Outubro'!$C$20</f>
        <v>33.2</v>
      </c>
      <c r="R19" s="3">
        <f>'[15]Outubro'!$C$21</f>
        <v>33.5</v>
      </c>
      <c r="S19" s="3">
        <f>'[15]Outubro'!$C$22</f>
        <v>33.7</v>
      </c>
      <c r="T19" s="3">
        <f>'[15]Outubro'!$C$23</f>
        <v>32.7</v>
      </c>
      <c r="U19" s="3">
        <f>'[15]Outubro'!$C$24</f>
        <v>30.4</v>
      </c>
      <c r="V19" s="3">
        <f>'[15]Outubro'!$C$25</f>
        <v>33.2</v>
      </c>
      <c r="W19" s="3">
        <f>'[15]Outubro'!$C$26</f>
        <v>27.8</v>
      </c>
      <c r="X19" s="3">
        <f>'[15]Outubro'!$C$27</f>
        <v>32.2</v>
      </c>
      <c r="Y19" s="3">
        <f>'[15]Outubro'!$C$28</f>
        <v>35.1</v>
      </c>
      <c r="Z19" s="3">
        <f>'[15]Outubro'!$C$29</f>
        <v>28.2</v>
      </c>
      <c r="AA19" s="3">
        <f>'[15]Outubro'!$C$30</f>
        <v>29.1</v>
      </c>
      <c r="AB19" s="3">
        <f>'[15]Outubro'!$C$31</f>
        <v>29.8</v>
      </c>
      <c r="AC19" s="3">
        <f>'[15]Outubro'!$C$32</f>
        <v>30.4</v>
      </c>
      <c r="AD19" s="3">
        <f>'[15]Outubro'!$C$33</f>
        <v>31.6</v>
      </c>
      <c r="AE19" s="3">
        <f>'[15]Outubro'!$C$34</f>
        <v>32.5</v>
      </c>
      <c r="AF19" s="3">
        <f>'[15]Outubro'!$C$35</f>
        <v>34.2</v>
      </c>
      <c r="AG19" s="17">
        <f t="shared" si="3"/>
        <v>35.1</v>
      </c>
      <c r="AH19" s="28">
        <f t="shared" si="4"/>
        <v>31.587096774193554</v>
      </c>
    </row>
    <row r="20" spans="1:34" ht="16.5" customHeight="1">
      <c r="A20" s="10" t="s">
        <v>15</v>
      </c>
      <c r="B20" s="3">
        <f>'[16]Outubro'!$C$5</f>
        <v>21.9</v>
      </c>
      <c r="C20" s="3">
        <f>'[16]Outubro'!$C$6</f>
        <v>26.8</v>
      </c>
      <c r="D20" s="3">
        <f>'[16]Outubro'!$C$7</f>
        <v>32.4</v>
      </c>
      <c r="E20" s="3">
        <f>'[16]Outubro'!$C$8</f>
        <v>34</v>
      </c>
      <c r="F20" s="3">
        <f>'[16]Outubro'!$C$9</f>
        <v>32.6</v>
      </c>
      <c r="G20" s="3">
        <f>'[16]Outubro'!$C$10</f>
        <v>32</v>
      </c>
      <c r="H20" s="3">
        <f>'[16]Outubro'!$C$11</f>
        <v>23.7</v>
      </c>
      <c r="I20" s="3">
        <f>'[16]Outubro'!$C$12</f>
        <v>24.9</v>
      </c>
      <c r="J20" s="3">
        <f>'[16]Outubro'!$C$13</f>
        <v>28.3</v>
      </c>
      <c r="K20" s="3">
        <f>'[16]Outubro'!$C$14</f>
        <v>29.1</v>
      </c>
      <c r="L20" s="3">
        <f>'[16]Outubro'!$C$15</f>
        <v>32</v>
      </c>
      <c r="M20" s="3">
        <f>'[16]Outubro'!$C$16</f>
        <v>27.5</v>
      </c>
      <c r="N20" s="3">
        <f>'[16]Outubro'!$C$17</f>
        <v>27.2</v>
      </c>
      <c r="O20" s="3">
        <f>'[16]Outubro'!$C$18</f>
        <v>31.3</v>
      </c>
      <c r="P20" s="3">
        <f>'[16]Outubro'!$C$19</f>
        <v>28.1</v>
      </c>
      <c r="Q20" s="3">
        <f>'[16]Outubro'!$C$20</f>
        <v>29.4</v>
      </c>
      <c r="R20" s="3">
        <f>'[16]Outubro'!$C$21</f>
        <v>30.5</v>
      </c>
      <c r="S20" s="3">
        <f>'[16]Outubro'!$C$22</f>
        <v>31.1</v>
      </c>
      <c r="T20" s="3">
        <f>'[16]Outubro'!$C$23</f>
        <v>21</v>
      </c>
      <c r="U20" s="3">
        <f>'[16]Outubro'!$C$24</f>
        <v>25.4</v>
      </c>
      <c r="V20" s="3">
        <f>'[16]Outubro'!$C$25</f>
        <v>31.3</v>
      </c>
      <c r="W20" s="3">
        <f>'[16]Outubro'!$C$26</f>
        <v>26</v>
      </c>
      <c r="X20" s="3">
        <f>'[16]Outubro'!$C$27</f>
        <v>31.3</v>
      </c>
      <c r="Y20" s="3">
        <f>'[16]Outubro'!$C$28</f>
        <v>32</v>
      </c>
      <c r="Z20" s="3">
        <f>'[16]Outubro'!$C$29</f>
        <v>23.3</v>
      </c>
      <c r="AA20" s="3">
        <f>'[16]Outubro'!$C$30</f>
        <v>25.1</v>
      </c>
      <c r="AB20" s="3">
        <f>'[16]Outubro'!$C$31</f>
        <v>29.6</v>
      </c>
      <c r="AC20" s="3">
        <f>'[16]Outubro'!$C$32</f>
        <v>29.9</v>
      </c>
      <c r="AD20" s="3">
        <f>'[16]Outubro'!$C$33</f>
        <v>31.4</v>
      </c>
      <c r="AE20" s="3">
        <f>'[16]Outubro'!$C$34</f>
        <v>32.2</v>
      </c>
      <c r="AF20" s="3">
        <f>'[16]Outubro'!$C$35</f>
        <v>32.2</v>
      </c>
      <c r="AG20" s="17">
        <f t="shared" si="3"/>
        <v>34</v>
      </c>
      <c r="AH20" s="28">
        <f t="shared" si="4"/>
        <v>28.82258064516129</v>
      </c>
    </row>
    <row r="21" spans="1:34" ht="16.5" customHeight="1">
      <c r="A21" s="10" t="s">
        <v>16</v>
      </c>
      <c r="B21" s="3">
        <f>'[17]Outubro'!$C$5</f>
        <v>26.3</v>
      </c>
      <c r="C21" s="3">
        <f>'[17]Outubro'!$C$6</f>
        <v>29.1</v>
      </c>
      <c r="D21" s="3">
        <f>'[17]Outubro'!$C$7</f>
        <v>37.8</v>
      </c>
      <c r="E21" s="3">
        <f>'[17]Outubro'!$C$8</f>
        <v>39.5</v>
      </c>
      <c r="F21" s="3">
        <f>'[17]Outubro'!$C$9</f>
        <v>38.9</v>
      </c>
      <c r="G21" s="3">
        <f>'[17]Outubro'!$C$10</f>
        <v>39.4</v>
      </c>
      <c r="H21" s="3">
        <f>'[17]Outubro'!$C$11</f>
        <v>30.9</v>
      </c>
      <c r="I21" s="3">
        <f>'[17]Outubro'!$C$12</f>
        <v>30.2</v>
      </c>
      <c r="J21" s="3">
        <f>'[17]Outubro'!$C$13</f>
        <v>33.6</v>
      </c>
      <c r="K21" s="3">
        <f>'[17]Outubro'!$C$14</f>
        <v>35.9</v>
      </c>
      <c r="L21" s="3">
        <f>'[17]Outubro'!$C$15</f>
        <v>38.3</v>
      </c>
      <c r="M21" s="3">
        <f>'[17]Outubro'!$C$16</f>
        <v>34.4</v>
      </c>
      <c r="N21" s="3">
        <f>'[17]Outubro'!$C$17</f>
        <v>32</v>
      </c>
      <c r="O21" s="3">
        <f>'[17]Outubro'!$C$18</f>
        <v>37.4</v>
      </c>
      <c r="P21" s="3">
        <f>'[17]Outubro'!$C$19</f>
        <v>37.4</v>
      </c>
      <c r="Q21" s="3">
        <f>'[17]Outubro'!$C$20</f>
        <v>29.7</v>
      </c>
      <c r="R21" s="3">
        <f>'[17]Outubro'!$C$21</f>
        <v>34.9</v>
      </c>
      <c r="S21" s="3">
        <f>'[17]Outubro'!$C$22</f>
        <v>36.8</v>
      </c>
      <c r="T21" s="3">
        <f>'[17]Outubro'!$C$23</f>
        <v>33.7</v>
      </c>
      <c r="U21" s="3">
        <f>'[17]Outubro'!$C$24</f>
        <v>28.9</v>
      </c>
      <c r="V21" s="3">
        <f>'[17]Outubro'!$C$25</f>
        <v>37.1</v>
      </c>
      <c r="W21" s="3">
        <f>'[17]Outubro'!$C$26</f>
        <v>30.3</v>
      </c>
      <c r="X21" s="3">
        <f>'[17]Outubro'!$C$27</f>
        <v>34.7</v>
      </c>
      <c r="Y21" s="3">
        <f>'[17]Outubro'!$C$28</f>
        <v>36.8</v>
      </c>
      <c r="Z21" s="3">
        <f>'[17]Outubro'!$C$29</f>
        <v>25.1</v>
      </c>
      <c r="AA21" s="3">
        <f>'[17]Outubro'!$C$30</f>
        <v>29.8</v>
      </c>
      <c r="AB21" s="3">
        <f>'[17]Outubro'!$C$31</f>
        <v>32.8</v>
      </c>
      <c r="AC21" s="3">
        <f>'[17]Outubro'!$C$32</f>
        <v>34.5</v>
      </c>
      <c r="AD21" s="3">
        <f>'[17]Outubro'!$C$33</f>
        <v>36.4</v>
      </c>
      <c r="AE21" s="3">
        <f>'[17]Outubro'!$C$34</f>
        <v>37.9</v>
      </c>
      <c r="AF21" s="3">
        <f>'[17]Outubro'!$C$35</f>
        <v>38.8</v>
      </c>
      <c r="AG21" s="17">
        <f t="shared" si="3"/>
        <v>39.5</v>
      </c>
      <c r="AH21" s="28">
        <f t="shared" si="4"/>
        <v>34.170967741935485</v>
      </c>
    </row>
    <row r="22" spans="1:34" ht="16.5" customHeight="1">
      <c r="A22" s="10" t="s">
        <v>17</v>
      </c>
      <c r="B22" s="3">
        <f>'[18]Outubro'!$C$5</f>
        <v>30.5</v>
      </c>
      <c r="C22" s="3">
        <f>'[18]Outubro'!$C$6</f>
        <v>30</v>
      </c>
      <c r="D22" s="3">
        <f>'[18]Outubro'!$C$7</f>
        <v>34.5</v>
      </c>
      <c r="E22" s="3">
        <f>'[18]Outubro'!$C$8</f>
        <v>35.1</v>
      </c>
      <c r="F22" s="3">
        <f>'[18]Outubro'!$C$9</f>
        <v>35.5</v>
      </c>
      <c r="G22" s="3">
        <f>'[18]Outubro'!$C$10</f>
        <v>33.9</v>
      </c>
      <c r="H22" s="3">
        <f>'[18]Outubro'!$C$11</f>
        <v>23.8</v>
      </c>
      <c r="I22" s="3">
        <f>'[18]Outubro'!$C$12</f>
        <v>29</v>
      </c>
      <c r="J22" s="3">
        <f>'[18]Outubro'!$C$13</f>
        <v>29.5</v>
      </c>
      <c r="K22" s="3">
        <f>'[18]Outubro'!$C$14</f>
        <v>30.7</v>
      </c>
      <c r="L22" s="3">
        <f>'[18]Outubro'!$C$15</f>
        <v>35.9</v>
      </c>
      <c r="M22" s="3">
        <f>'[18]Outubro'!$C$16</f>
        <v>28.8</v>
      </c>
      <c r="N22" s="3">
        <f>'[18]Outubro'!$C$17</f>
        <v>30.2</v>
      </c>
      <c r="O22" s="3">
        <f>'[18]Outubro'!$C$18</f>
        <v>34.4</v>
      </c>
      <c r="P22" s="3">
        <f>'[18]Outubro'!$C$19</f>
        <v>31.1</v>
      </c>
      <c r="Q22" s="3">
        <f>'[18]Outubro'!$C$20</f>
        <v>29.7</v>
      </c>
      <c r="R22" s="3">
        <f>'[18]Outubro'!$C$21</f>
        <v>32.5</v>
      </c>
      <c r="S22" s="3">
        <f>'[18]Outubro'!$C$22</f>
        <v>28.1</v>
      </c>
      <c r="T22" s="3">
        <f>'[18]Outubro'!$C$23</f>
        <v>24</v>
      </c>
      <c r="U22" s="3">
        <f>'[18]Outubro'!$C$24</f>
        <v>28.1</v>
      </c>
      <c r="V22" s="3">
        <f>'[18]Outubro'!$C$25</f>
        <v>33.3</v>
      </c>
      <c r="W22" s="3">
        <f>'[18]Outubro'!$C$26</f>
        <v>31.1</v>
      </c>
      <c r="X22" s="3">
        <f>'[18]Outubro'!$C$27</f>
        <v>33.5</v>
      </c>
      <c r="Y22" s="3">
        <f>'[18]Outubro'!$C$28</f>
        <v>34.7</v>
      </c>
      <c r="Z22" s="3">
        <f>'[18]Outubro'!$C$29</f>
        <v>29.7</v>
      </c>
      <c r="AA22" s="3">
        <f>'[18]Outubro'!$C$30</f>
        <v>31.1</v>
      </c>
      <c r="AB22" s="3">
        <f>'[18]Outubro'!$C$31</f>
        <v>31.2</v>
      </c>
      <c r="AC22" s="3">
        <f>'[18]Outubro'!$C$32</f>
        <v>30.9</v>
      </c>
      <c r="AD22" s="3">
        <f>'[18]Outubro'!$C$33</f>
        <v>32.4</v>
      </c>
      <c r="AE22" s="3">
        <f>'[18]Outubro'!$C$34</f>
        <v>33.6</v>
      </c>
      <c r="AF22" s="3">
        <f>'[18]Outubro'!$C$35</f>
        <v>34.4</v>
      </c>
      <c r="AG22" s="17">
        <f t="shared" si="3"/>
        <v>35.9</v>
      </c>
      <c r="AH22" s="28">
        <f t="shared" si="4"/>
        <v>31.32903225806452</v>
      </c>
    </row>
    <row r="23" spans="1:34" ht="16.5" customHeight="1">
      <c r="A23" s="10" t="s">
        <v>18</v>
      </c>
      <c r="B23" s="3">
        <f>'[19]Outubro'!$C$5</f>
        <v>32.5</v>
      </c>
      <c r="C23" s="3">
        <f>'[19]Outubro'!$C$6</f>
        <v>33.1</v>
      </c>
      <c r="D23" s="3">
        <f>'[19]Outubro'!$C$7</f>
        <v>32.7</v>
      </c>
      <c r="E23" s="3">
        <f>'[19]Outubro'!$C$8</f>
        <v>31.5</v>
      </c>
      <c r="F23" s="3">
        <f>'[19]Outubro'!$C$9</f>
        <v>31.1</v>
      </c>
      <c r="G23" s="3">
        <f>'[19]Outubro'!$C$10</f>
        <v>31.6</v>
      </c>
      <c r="H23" s="3">
        <f>'[19]Outubro'!$C$11</f>
        <v>27.1</v>
      </c>
      <c r="I23" s="3">
        <f>'[19]Outubro'!$C$12</f>
        <v>28.1</v>
      </c>
      <c r="J23" s="3">
        <f>'[19]Outubro'!$C$13</f>
        <v>30.4</v>
      </c>
      <c r="K23" s="3">
        <f>'[19]Outubro'!$C$14</f>
        <v>31.8</v>
      </c>
      <c r="L23" s="3">
        <f>'[19]Outubro'!$C$15</f>
        <v>33.6</v>
      </c>
      <c r="M23" s="3">
        <f>'[19]Outubro'!$C$16</f>
        <v>29</v>
      </c>
      <c r="N23" s="3">
        <f>'[19]Outubro'!$C$17</f>
        <v>28.7</v>
      </c>
      <c r="O23" s="3">
        <f>'[19]Outubro'!$C$18</f>
        <v>32.4</v>
      </c>
      <c r="P23" s="3">
        <f>'[19]Outubro'!$C$19</f>
        <v>32.5</v>
      </c>
      <c r="Q23" s="3">
        <f>'[19]Outubro'!$C$20</f>
        <v>32.4</v>
      </c>
      <c r="R23" s="3">
        <f>'[19]Outubro'!$C$21</f>
        <v>32.8</v>
      </c>
      <c r="S23" s="3">
        <f>'[19]Outubro'!$C$22</f>
        <v>30.4</v>
      </c>
      <c r="T23" s="3">
        <f>'[19]Outubro'!$C$23</f>
        <v>31.2</v>
      </c>
      <c r="U23" s="3">
        <f>'[19]Outubro'!$C$24</f>
        <v>28.9</v>
      </c>
      <c r="V23" s="3">
        <f>'[19]Outubro'!$C$25</f>
        <v>31.2</v>
      </c>
      <c r="W23" s="3">
        <f>'[19]Outubro'!$C$26</f>
        <v>25.4</v>
      </c>
      <c r="X23" s="3">
        <f>'[19]Outubro'!$C$27</f>
        <v>31.2</v>
      </c>
      <c r="Y23" s="3">
        <f>'[19]Outubro'!$C$28</f>
        <v>32.4</v>
      </c>
      <c r="Z23" s="3">
        <f>'[19]Outubro'!$C$29</f>
        <v>27.9</v>
      </c>
      <c r="AA23" s="3">
        <f>'[19]Outubro'!$C$30</f>
        <v>29.3</v>
      </c>
      <c r="AB23" s="3">
        <f>'[19]Outubro'!$C$31</f>
        <v>29.7</v>
      </c>
      <c r="AC23" s="3">
        <f>'[19]Outubro'!$C$32</f>
        <v>29.9</v>
      </c>
      <c r="AD23" s="3">
        <f>'[19]Outubro'!$C$33</f>
        <v>31.5</v>
      </c>
      <c r="AE23" s="3">
        <f>'[19]Outubro'!$C$34</f>
        <v>31.7</v>
      </c>
      <c r="AF23" s="3">
        <f>'[19]Outubro'!$C$35</f>
        <v>32.5</v>
      </c>
      <c r="AG23" s="17">
        <f t="shared" si="3"/>
        <v>33.6</v>
      </c>
      <c r="AH23" s="28">
        <f t="shared" si="4"/>
        <v>30.79032258064516</v>
      </c>
    </row>
    <row r="24" spans="1:34" ht="16.5" customHeight="1">
      <c r="A24" s="10" t="s">
        <v>19</v>
      </c>
      <c r="B24" s="3">
        <f>'[20]Outubro'!$C$5</f>
        <v>17</v>
      </c>
      <c r="C24" s="3">
        <f>'[20]Outubro'!$C$6</f>
        <v>22.6</v>
      </c>
      <c r="D24" s="3">
        <f>'[20]Outubro'!$C$7</f>
        <v>32.1</v>
      </c>
      <c r="E24" s="3">
        <f>'[20]Outubro'!$C$8</f>
        <v>34.5</v>
      </c>
      <c r="F24" s="3">
        <f>'[20]Outubro'!$C$9</f>
        <v>34.9</v>
      </c>
      <c r="G24" s="3">
        <f>'[20]Outubro'!$C$10</f>
        <v>28.5</v>
      </c>
      <c r="H24" s="3">
        <f>'[20]Outubro'!$C$11</f>
        <v>24.7</v>
      </c>
      <c r="I24" s="3">
        <f>'[20]Outubro'!$C$12</f>
        <v>24</v>
      </c>
      <c r="J24" s="3">
        <f>'[20]Outubro'!$C$13</f>
        <v>27.3</v>
      </c>
      <c r="K24" s="3">
        <f>'[20]Outubro'!$C$14</f>
        <v>28.2</v>
      </c>
      <c r="L24" s="3">
        <f>'[20]Outubro'!$C$15</f>
        <v>32.3</v>
      </c>
      <c r="M24" s="3">
        <f>'[20]Outubro'!$C$16</f>
        <v>28</v>
      </c>
      <c r="N24" s="3">
        <f>'[20]Outubro'!$C$17</f>
        <v>27.2</v>
      </c>
      <c r="O24" s="3">
        <f>'[20]Outubro'!$C$18</f>
        <v>32.8</v>
      </c>
      <c r="P24" s="3">
        <f>'[20]Outubro'!$C$19</f>
        <v>28.6</v>
      </c>
      <c r="Q24" s="3">
        <f>'[20]Outubro'!$C$20</f>
        <v>26.5</v>
      </c>
      <c r="R24" s="3">
        <f>'[20]Outubro'!$C$21</f>
        <v>28.7</v>
      </c>
      <c r="S24" s="3">
        <f>'[20]Outubro'!$C$22</f>
        <v>29</v>
      </c>
      <c r="T24" s="3">
        <f>'[20]Outubro'!$C$23</f>
        <v>22.9</v>
      </c>
      <c r="U24" s="3">
        <f>'[20]Outubro'!$C$24</f>
        <v>27.8</v>
      </c>
      <c r="V24" s="3">
        <f>'[20]Outubro'!$C$25</f>
        <v>32.2</v>
      </c>
      <c r="W24" s="3">
        <f>'[20]Outubro'!$C$26</f>
        <v>27.8</v>
      </c>
      <c r="X24" s="3">
        <f>'[20]Outubro'!$C$27</f>
        <v>32.1</v>
      </c>
      <c r="Y24" s="3">
        <f>'[20]Outubro'!$C$28</f>
        <v>30.9</v>
      </c>
      <c r="Z24" s="3">
        <f>'[20]Outubro'!$C$29</f>
        <v>27.2</v>
      </c>
      <c r="AA24" s="3">
        <f>'[20]Outubro'!$C$30</f>
        <v>27.2</v>
      </c>
      <c r="AB24" s="3">
        <f>'[20]Outubro'!$C$31</f>
        <v>30.2</v>
      </c>
      <c r="AC24" s="3">
        <f>'[20]Outubro'!$C$32</f>
        <v>30.4</v>
      </c>
      <c r="AD24" s="3">
        <f>'[20]Outubro'!$C$33</f>
        <v>32.5</v>
      </c>
      <c r="AE24" s="3">
        <f>'[20]Outubro'!$C$34</f>
        <v>33</v>
      </c>
      <c r="AF24" s="3">
        <f>'[20]Outubro'!$C$35</f>
        <v>33.5</v>
      </c>
      <c r="AG24" s="17">
        <f t="shared" si="3"/>
        <v>34.9</v>
      </c>
      <c r="AH24" s="28">
        <f t="shared" si="4"/>
        <v>28.858064516129037</v>
      </c>
    </row>
    <row r="25" spans="1:34" ht="16.5" customHeight="1">
      <c r="A25" s="10" t="s">
        <v>31</v>
      </c>
      <c r="B25" s="3">
        <f>'[21]Outubro'!$C$5</f>
        <v>31.1</v>
      </c>
      <c r="C25" s="3">
        <f>'[21]Outubro'!$C$6</f>
        <v>31.1</v>
      </c>
      <c r="D25" s="3">
        <f>'[21]Outubro'!$C$7</f>
        <v>34.5</v>
      </c>
      <c r="E25" s="3">
        <f>'[21]Outubro'!$C$8</f>
        <v>33.5</v>
      </c>
      <c r="F25" s="3">
        <f>'[21]Outubro'!$C$9</f>
        <v>33.8</v>
      </c>
      <c r="G25" s="3">
        <f>'[21]Outubro'!$C$10</f>
        <v>33.3</v>
      </c>
      <c r="H25" s="3">
        <f>'[21]Outubro'!$C$11</f>
        <v>27.2</v>
      </c>
      <c r="I25" s="3">
        <f>'[21]Outubro'!$C$12</f>
        <v>28.3</v>
      </c>
      <c r="J25" s="3">
        <f>'[21]Outubro'!$C$13</f>
        <v>29.7</v>
      </c>
      <c r="K25" s="3">
        <f>'[21]Outubro'!$C$14</f>
        <v>31.5</v>
      </c>
      <c r="L25" s="3">
        <f>'[21]Outubro'!$C$15</f>
        <v>33.8</v>
      </c>
      <c r="M25" s="3">
        <f>'[21]Outubro'!$C$16</f>
        <v>30</v>
      </c>
      <c r="N25" s="3">
        <f>'[21]Outubro'!$C$17</f>
        <v>28.9</v>
      </c>
      <c r="O25" s="3">
        <f>'[21]Outubro'!$C$18</f>
        <v>33.4</v>
      </c>
      <c r="P25" s="3">
        <f>'[21]Outubro'!$C$19</f>
        <v>33.1</v>
      </c>
      <c r="Q25" s="3">
        <f>'[21]Outubro'!$C$20</f>
        <v>32.8</v>
      </c>
      <c r="R25" s="3">
        <f>'[21]Outubro'!$C$21</f>
        <v>31.6</v>
      </c>
      <c r="S25" s="3">
        <f>'[21]Outubro'!$C$22</f>
        <v>27.7</v>
      </c>
      <c r="T25" s="3">
        <f>'[21]Outubro'!$C$23</f>
        <v>30.2</v>
      </c>
      <c r="U25" s="3">
        <f>'[21]Outubro'!$C$24</f>
        <v>28.5</v>
      </c>
      <c r="V25" s="3">
        <f>'[21]Outubro'!$C$25</f>
        <v>31.1</v>
      </c>
      <c r="W25" s="3">
        <f>'[21]Outubro'!$C$26</f>
        <v>26.2</v>
      </c>
      <c r="X25" s="3">
        <f>'[21]Outubro'!$C$27</f>
        <v>31.6</v>
      </c>
      <c r="Y25" s="3">
        <f>'[21]Outubro'!$C$28</f>
        <v>33</v>
      </c>
      <c r="Z25" s="3">
        <f>'[21]Outubro'!$C$29</f>
        <v>28.8</v>
      </c>
      <c r="AA25" s="3">
        <f>'[21]Outubro'!$C$30</f>
        <v>30.2</v>
      </c>
      <c r="AB25" s="3">
        <f>'[21]Outubro'!$C$31</f>
        <v>30.8</v>
      </c>
      <c r="AC25" s="3">
        <f>'[21]Outubro'!$C$32</f>
        <v>31.9</v>
      </c>
      <c r="AD25" s="3">
        <f>'[21]Outubro'!$C$33</f>
        <v>33.3</v>
      </c>
      <c r="AE25" s="3">
        <f>'[21]Outubro'!$C$34</f>
        <v>33.9</v>
      </c>
      <c r="AF25" s="3">
        <f>'[21]Outubro'!$C$35</f>
        <v>34.2</v>
      </c>
      <c r="AG25" s="17">
        <f t="shared" si="3"/>
        <v>34.5</v>
      </c>
      <c r="AH25" s="28">
        <f t="shared" si="4"/>
        <v>31.258064516129036</v>
      </c>
    </row>
    <row r="26" spans="1:34" ht="16.5" customHeight="1">
      <c r="A26" s="10" t="s">
        <v>20</v>
      </c>
      <c r="B26" s="3" t="str">
        <f>'[22]Outubro'!$C$5</f>
        <v>**</v>
      </c>
      <c r="C26" s="3" t="str">
        <f>'[22]Outubro'!$C$6</f>
        <v>**</v>
      </c>
      <c r="D26" s="3" t="str">
        <f>'[22]Outubro'!$C$7</f>
        <v>**</v>
      </c>
      <c r="E26" s="3" t="str">
        <f>'[22]Outubro'!$C$8</f>
        <v>**</v>
      </c>
      <c r="F26" s="3" t="str">
        <f>'[22]Outubro'!$C$9</f>
        <v>**</v>
      </c>
      <c r="G26" s="3" t="str">
        <f>'[22]Outubro'!$C$10</f>
        <v>**</v>
      </c>
      <c r="H26" s="3" t="str">
        <f>'[22]Outubro'!$C$11</f>
        <v>**</v>
      </c>
      <c r="I26" s="3" t="str">
        <f>'[22]Outubro'!$C$12</f>
        <v>**</v>
      </c>
      <c r="J26" s="3" t="str">
        <f>'[22]Outubro'!$C$13</f>
        <v>**</v>
      </c>
      <c r="K26" s="3" t="str">
        <f>'[22]Outubro'!$C$14</f>
        <v>**</v>
      </c>
      <c r="L26" s="3" t="str">
        <f>'[22]Outubro'!$C$15</f>
        <v>**</v>
      </c>
      <c r="M26" s="3" t="str">
        <f>'[22]Outubro'!$C$16</f>
        <v>**</v>
      </c>
      <c r="N26" s="3" t="str">
        <f>'[22]Outubro'!$C$17</f>
        <v>**</v>
      </c>
      <c r="O26" s="3" t="str">
        <f>'[22]Outubro'!$C$18</f>
        <v>**</v>
      </c>
      <c r="P26" s="3" t="str">
        <f>'[22]Outubro'!$C$19</f>
        <v>**</v>
      </c>
      <c r="Q26" s="3" t="str">
        <f>'[22]Outubro'!$C$20</f>
        <v>**</v>
      </c>
      <c r="R26" s="3" t="str">
        <f>'[22]Outubro'!$C$21</f>
        <v>**</v>
      </c>
      <c r="S26" s="3" t="str">
        <f>'[22]Outubro'!$C$22</f>
        <v>**</v>
      </c>
      <c r="T26" s="3" t="str">
        <f>'[22]Outubro'!$C$23</f>
        <v>**</v>
      </c>
      <c r="U26" s="3" t="str">
        <f>'[22]Outubro'!$C$24</f>
        <v>**</v>
      </c>
      <c r="V26" s="3" t="str">
        <f>'[22]Outubro'!$C$25</f>
        <v>**</v>
      </c>
      <c r="W26" s="3" t="str">
        <f>'[22]Outubro'!$C$26</f>
        <v>**</v>
      </c>
      <c r="X26" s="3" t="str">
        <f>'[22]Outubro'!$C$27</f>
        <v>**</v>
      </c>
      <c r="Y26" s="3" t="str">
        <f>'[22]Outubro'!$C$28</f>
        <v>**</v>
      </c>
      <c r="Z26" s="3" t="str">
        <f>'[22]Outubro'!$C$29</f>
        <v>**</v>
      </c>
      <c r="AA26" s="3" t="str">
        <f>'[22]Outubro'!$C$30</f>
        <v>**</v>
      </c>
      <c r="AB26" s="3" t="str">
        <f>'[22]Outubro'!$C$31</f>
        <v>**</v>
      </c>
      <c r="AC26" s="3" t="str">
        <f>'[22]Outubro'!$C$32</f>
        <v>**</v>
      </c>
      <c r="AD26" s="3" t="str">
        <f>'[22]Outubro'!$C$33</f>
        <v>*</v>
      </c>
      <c r="AE26" s="3" t="str">
        <f>'[22]Outubro'!$C$34</f>
        <v>*</v>
      </c>
      <c r="AF26" s="3" t="str">
        <f>'[22]Outubro'!$C$35</f>
        <v>*</v>
      </c>
      <c r="AG26" s="17" t="s">
        <v>46</v>
      </c>
      <c r="AH26" s="28" t="s">
        <v>46</v>
      </c>
    </row>
    <row r="27" spans="1:34" s="5" customFormat="1" ht="16.5" customHeight="1">
      <c r="A27" s="14" t="s">
        <v>34</v>
      </c>
      <c r="B27" s="22">
        <f>MAX(B5:B26)</f>
        <v>35.4</v>
      </c>
      <c r="C27" s="22">
        <f aca="true" t="shared" si="5" ref="C27:O27">MAX(C5:C26)</f>
        <v>35.9</v>
      </c>
      <c r="D27" s="22">
        <f t="shared" si="5"/>
        <v>38.9</v>
      </c>
      <c r="E27" s="22">
        <f t="shared" si="5"/>
        <v>39.5</v>
      </c>
      <c r="F27" s="22">
        <f t="shared" si="5"/>
        <v>38.9</v>
      </c>
      <c r="G27" s="22">
        <f t="shared" si="5"/>
        <v>39.4</v>
      </c>
      <c r="H27" s="22">
        <f t="shared" si="5"/>
        <v>31.7</v>
      </c>
      <c r="I27" s="22">
        <f t="shared" si="5"/>
        <v>31.8</v>
      </c>
      <c r="J27" s="22">
        <f t="shared" si="5"/>
        <v>34.8</v>
      </c>
      <c r="K27" s="22">
        <f t="shared" si="5"/>
        <v>36.2</v>
      </c>
      <c r="L27" s="22">
        <f t="shared" si="5"/>
        <v>38.7</v>
      </c>
      <c r="M27" s="22">
        <f>MAX(M5:M26)</f>
        <v>34.6</v>
      </c>
      <c r="N27" s="22">
        <f t="shared" si="5"/>
        <v>33.2</v>
      </c>
      <c r="O27" s="22">
        <f t="shared" si="5"/>
        <v>38.4</v>
      </c>
      <c r="P27" s="22">
        <f aca="true" t="shared" si="6" ref="P27:U27">MAX(P5:P26)</f>
        <v>38.1</v>
      </c>
      <c r="Q27" s="22">
        <f t="shared" si="6"/>
        <v>36.4</v>
      </c>
      <c r="R27" s="22">
        <f t="shared" si="6"/>
        <v>37.9</v>
      </c>
      <c r="S27" s="22">
        <f t="shared" si="6"/>
        <v>39.7</v>
      </c>
      <c r="T27" s="22">
        <f t="shared" si="6"/>
        <v>41.1</v>
      </c>
      <c r="U27" s="22">
        <f t="shared" si="6"/>
        <v>32.2</v>
      </c>
      <c r="V27" s="22">
        <f aca="true" t="shared" si="7" ref="V27:AE27">MAX(V5:V26)</f>
        <v>37.1</v>
      </c>
      <c r="W27" s="22">
        <f t="shared" si="7"/>
        <v>31.1</v>
      </c>
      <c r="X27" s="22">
        <f t="shared" si="7"/>
        <v>35.4</v>
      </c>
      <c r="Y27" s="22">
        <f t="shared" si="7"/>
        <v>37.9</v>
      </c>
      <c r="Z27" s="22">
        <f t="shared" si="7"/>
        <v>31.6</v>
      </c>
      <c r="AA27" s="22">
        <f t="shared" si="7"/>
        <v>33.6</v>
      </c>
      <c r="AB27" s="22">
        <f t="shared" si="7"/>
        <v>33.1</v>
      </c>
      <c r="AC27" s="22">
        <f t="shared" si="7"/>
        <v>35</v>
      </c>
      <c r="AD27" s="22">
        <f t="shared" si="7"/>
        <v>36.4</v>
      </c>
      <c r="AE27" s="22">
        <f t="shared" si="7"/>
        <v>37.9</v>
      </c>
      <c r="AF27" s="22">
        <f>MAX(AF5:AF26)</f>
        <v>38.8</v>
      </c>
      <c r="AG27" s="18">
        <f>MAX(AG5:AG26)</f>
        <v>41.1</v>
      </c>
      <c r="AH27" s="31">
        <f>AVERAGE(AH5:AH26)</f>
        <v>31.669193548387096</v>
      </c>
    </row>
    <row r="28" spans="2:34" ht="12.7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28"/>
      <c r="AH28" s="37"/>
    </row>
  </sheetData>
  <sheetProtection password="C6EC" sheet="1" objects="1" scenarios="1"/>
  <mergeCells count="34">
    <mergeCell ref="AF3:AF4"/>
    <mergeCell ref="E3:E4"/>
    <mergeCell ref="F3:F4"/>
    <mergeCell ref="A2:A4"/>
    <mergeCell ref="B3:B4"/>
    <mergeCell ref="C3:C4"/>
    <mergeCell ref="D3:D4"/>
    <mergeCell ref="G3:G4"/>
    <mergeCell ref="H3:H4"/>
    <mergeCell ref="I3:I4"/>
    <mergeCell ref="N3:N4"/>
    <mergeCell ref="O3:O4"/>
    <mergeCell ref="P3:P4"/>
    <mergeCell ref="Q3:Q4"/>
    <mergeCell ref="J3:J4"/>
    <mergeCell ref="K3:K4"/>
    <mergeCell ref="L3:L4"/>
    <mergeCell ref="M3:M4"/>
    <mergeCell ref="R3:R4"/>
    <mergeCell ref="Z3:Z4"/>
    <mergeCell ref="S3:S4"/>
    <mergeCell ref="T3:T4"/>
    <mergeCell ref="U3:U4"/>
    <mergeCell ref="V3:V4"/>
    <mergeCell ref="AE3:AE4"/>
    <mergeCell ref="B2:AH2"/>
    <mergeCell ref="A1:AH1"/>
    <mergeCell ref="AA3:AA4"/>
    <mergeCell ref="AB3:AB4"/>
    <mergeCell ref="AC3:AC4"/>
    <mergeCell ref="AD3:AD4"/>
    <mergeCell ref="W3:W4"/>
    <mergeCell ref="X3:X4"/>
    <mergeCell ref="Y3:Y4"/>
  </mergeCells>
  <printOptions/>
  <pageMargins left="0.3937007874015748" right="0.3937007874015748" top="1.1811023622047245" bottom="0.984251968503937" header="0.5118110236220472" footer="0.5118110236220472"/>
  <pageSetup horizontalDpi="300" verticalDpi="300" orientation="landscape" paperSize="9" scale="7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ignoredErrors>
    <ignoredError sqref="AG13:AH1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H27"/>
  <sheetViews>
    <sheetView zoomScalePageLayoutView="0" workbookViewId="0" topLeftCell="I1">
      <selection activeCell="AH4" sqref="AH4"/>
    </sheetView>
  </sheetViews>
  <sheetFormatPr defaultColWidth="9.140625" defaultRowHeight="12.75"/>
  <cols>
    <col min="1" max="1" width="19.140625" style="2" customWidth="1"/>
    <col min="2" max="30" width="5.421875" style="2" bestFit="1" customWidth="1"/>
    <col min="31" max="32" width="5.57421875" style="2" customWidth="1"/>
    <col min="33" max="33" width="6.8515625" style="19" bestFit="1" customWidth="1"/>
    <col min="34" max="34" width="6.57421875" style="1" bestFit="1" customWidth="1"/>
  </cols>
  <sheetData>
    <row r="1" spans="1:34" ht="19.5" customHeight="1" thickBot="1">
      <c r="A1" s="65" t="s">
        <v>24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</row>
    <row r="2" spans="1:34" s="4" customFormat="1" ht="19.5" customHeight="1">
      <c r="A2" s="62" t="s">
        <v>21</v>
      </c>
      <c r="B2" s="59" t="s">
        <v>47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</row>
    <row r="3" spans="1:34" s="5" customFormat="1" ht="19.5" customHeight="1">
      <c r="A3" s="63"/>
      <c r="B3" s="57">
        <v>1</v>
      </c>
      <c r="C3" s="57">
        <f>SUM(B3+1)</f>
        <v>2</v>
      </c>
      <c r="D3" s="57">
        <f aca="true" t="shared" si="0" ref="D3:AD3">SUM(C3+1)</f>
        <v>3</v>
      </c>
      <c r="E3" s="57">
        <f t="shared" si="0"/>
        <v>4</v>
      </c>
      <c r="F3" s="57">
        <f t="shared" si="0"/>
        <v>5</v>
      </c>
      <c r="G3" s="57">
        <f t="shared" si="0"/>
        <v>6</v>
      </c>
      <c r="H3" s="57">
        <f t="shared" si="0"/>
        <v>7</v>
      </c>
      <c r="I3" s="57">
        <f t="shared" si="0"/>
        <v>8</v>
      </c>
      <c r="J3" s="57">
        <f t="shared" si="0"/>
        <v>9</v>
      </c>
      <c r="K3" s="57">
        <f t="shared" si="0"/>
        <v>10</v>
      </c>
      <c r="L3" s="57">
        <f t="shared" si="0"/>
        <v>11</v>
      </c>
      <c r="M3" s="57">
        <f t="shared" si="0"/>
        <v>12</v>
      </c>
      <c r="N3" s="57">
        <f t="shared" si="0"/>
        <v>13</v>
      </c>
      <c r="O3" s="57">
        <f t="shared" si="0"/>
        <v>14</v>
      </c>
      <c r="P3" s="57">
        <f t="shared" si="0"/>
        <v>15</v>
      </c>
      <c r="Q3" s="57">
        <f t="shared" si="0"/>
        <v>16</v>
      </c>
      <c r="R3" s="57">
        <f t="shared" si="0"/>
        <v>17</v>
      </c>
      <c r="S3" s="57">
        <f t="shared" si="0"/>
        <v>18</v>
      </c>
      <c r="T3" s="57">
        <f t="shared" si="0"/>
        <v>19</v>
      </c>
      <c r="U3" s="57">
        <f t="shared" si="0"/>
        <v>20</v>
      </c>
      <c r="V3" s="57">
        <f t="shared" si="0"/>
        <v>21</v>
      </c>
      <c r="W3" s="57">
        <f t="shared" si="0"/>
        <v>22</v>
      </c>
      <c r="X3" s="57">
        <f t="shared" si="0"/>
        <v>23</v>
      </c>
      <c r="Y3" s="57">
        <f t="shared" si="0"/>
        <v>24</v>
      </c>
      <c r="Z3" s="57">
        <f t="shared" si="0"/>
        <v>25</v>
      </c>
      <c r="AA3" s="57">
        <f t="shared" si="0"/>
        <v>26</v>
      </c>
      <c r="AB3" s="57">
        <f t="shared" si="0"/>
        <v>27</v>
      </c>
      <c r="AC3" s="57">
        <f t="shared" si="0"/>
        <v>28</v>
      </c>
      <c r="AD3" s="57">
        <f t="shared" si="0"/>
        <v>29</v>
      </c>
      <c r="AE3" s="57">
        <v>30</v>
      </c>
      <c r="AF3" s="57">
        <v>31</v>
      </c>
      <c r="AG3" s="34" t="s">
        <v>43</v>
      </c>
      <c r="AH3" s="36" t="s">
        <v>41</v>
      </c>
    </row>
    <row r="4" spans="1:34" s="5" customFormat="1" ht="19.5" customHeight="1" thickBot="1">
      <c r="A4" s="64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33" t="s">
        <v>40</v>
      </c>
      <c r="AH4" s="33" t="s">
        <v>40</v>
      </c>
    </row>
    <row r="5" spans="1:34" ht="16.5" customHeight="1" thickTop="1">
      <c r="A5" s="9" t="s">
        <v>0</v>
      </c>
      <c r="B5" s="3">
        <f>'[1]Outubro'!$D$5</f>
        <v>14</v>
      </c>
      <c r="C5" s="3">
        <f>'[1]Outubro'!$D$6</f>
        <v>11.8</v>
      </c>
      <c r="D5" s="3">
        <f>'[1]Outubro'!$D$7</f>
        <v>13.7</v>
      </c>
      <c r="E5" s="3">
        <f>'[1]Outubro'!$D$8</f>
        <v>18.8</v>
      </c>
      <c r="F5" s="3">
        <f>'[1]Outubro'!$D$9</f>
        <v>19.7</v>
      </c>
      <c r="G5" s="3">
        <f>'[1]Outubro'!$D$10</f>
        <v>18.6</v>
      </c>
      <c r="H5" s="3">
        <f>'[1]Outubro'!$D$11</f>
        <v>18.8</v>
      </c>
      <c r="I5" s="3">
        <f>'[1]Outubro'!$D$12</f>
        <v>18.4</v>
      </c>
      <c r="J5" s="3">
        <f>'[1]Outubro'!$D$13</f>
        <v>16.8</v>
      </c>
      <c r="K5" s="3">
        <f>'[1]Outubro'!$D$14</f>
        <v>15.4</v>
      </c>
      <c r="L5" s="3">
        <f>'[1]Outubro'!$D$15</f>
        <v>17.2</v>
      </c>
      <c r="M5" s="3">
        <f>'[1]Outubro'!$D$16</f>
        <v>14.8</v>
      </c>
      <c r="N5" s="3">
        <f>'[1]Outubro'!$D$17</f>
        <v>10.8</v>
      </c>
      <c r="O5" s="3">
        <f>'[1]Outubro'!$D$18</f>
        <v>17</v>
      </c>
      <c r="P5" s="3">
        <f>'[1]Outubro'!$D$19</f>
        <v>19.5</v>
      </c>
      <c r="Q5" s="3">
        <f>'[1]Outubro'!$D$20</f>
        <v>19.4</v>
      </c>
      <c r="R5" s="3">
        <f>'[1]Outubro'!$D$21</f>
        <v>20.3</v>
      </c>
      <c r="S5" s="3">
        <f>'[1]Outubro'!$D$22</f>
        <v>20.4</v>
      </c>
      <c r="T5" s="3">
        <f>'[1]Outubro'!$D$23</f>
        <v>19.2</v>
      </c>
      <c r="U5" s="3">
        <f>'[1]Outubro'!$D$24</f>
        <v>18.2</v>
      </c>
      <c r="V5" s="3">
        <f>'[1]Outubro'!$D$25</f>
        <v>19.4</v>
      </c>
      <c r="W5" s="3">
        <f>'[1]Outubro'!$D$26</f>
        <v>18.5</v>
      </c>
      <c r="X5" s="3">
        <f>'[1]Outubro'!$D$27</f>
        <v>16.9</v>
      </c>
      <c r="Y5" s="3">
        <f>'[1]Outubro'!$D$28</f>
        <v>19.2</v>
      </c>
      <c r="Z5" s="3">
        <f>'[1]Outubro'!$D$29</f>
        <v>18.9</v>
      </c>
      <c r="AA5" s="3">
        <f>'[1]Outubro'!$D$30</f>
        <v>21.5</v>
      </c>
      <c r="AB5" s="3">
        <f>'[1]Outubro'!$D$31</f>
        <v>20.7</v>
      </c>
      <c r="AC5" s="3">
        <f>'[1]Outubro'!$D$32</f>
        <v>19.7</v>
      </c>
      <c r="AD5" s="3">
        <f>'[1]Outubro'!$D$33</f>
        <v>19.4</v>
      </c>
      <c r="AE5" s="3">
        <f>'[1]Outubro'!$D$34</f>
        <v>17.5</v>
      </c>
      <c r="AF5" s="3">
        <f>'[1]Outubro'!$D$35</f>
        <v>16.3</v>
      </c>
      <c r="AG5" s="17">
        <f aca="true" t="shared" si="1" ref="AG5:AG12">MIN(B5:AF5)</f>
        <v>10.8</v>
      </c>
      <c r="AH5" s="28">
        <f>AVERAGE(B5:AF5)</f>
        <v>17.767741935483865</v>
      </c>
    </row>
    <row r="6" spans="1:34" ht="16.5" customHeight="1">
      <c r="A6" s="10" t="s">
        <v>1</v>
      </c>
      <c r="B6" s="3">
        <f>'[2]Outubro'!$D$5</f>
        <v>15.3</v>
      </c>
      <c r="C6" s="3">
        <f>'[2]Outubro'!$D$6</f>
        <v>17.6</v>
      </c>
      <c r="D6" s="3">
        <f>'[2]Outubro'!$D$7</f>
        <v>20</v>
      </c>
      <c r="E6" s="3">
        <f>'[2]Outubro'!$D$8</f>
        <v>20.8</v>
      </c>
      <c r="F6" s="3">
        <f>'[2]Outubro'!$D$9</f>
        <v>21.8</v>
      </c>
      <c r="G6" s="3">
        <f>'[2]Outubro'!$D$10</f>
        <v>22</v>
      </c>
      <c r="H6" s="3">
        <f>'[2]Outubro'!$D$11</f>
        <v>19.4</v>
      </c>
      <c r="I6" s="3">
        <f>'[2]Outubro'!$D$12</f>
        <v>19.7</v>
      </c>
      <c r="J6" s="3">
        <f>'[2]Outubro'!$D$13</f>
        <v>20.1</v>
      </c>
      <c r="K6" s="3">
        <f>'[2]Outubro'!$D$14</f>
        <v>20.1</v>
      </c>
      <c r="L6" s="3">
        <f>'[2]Outubro'!$D$15</f>
        <v>23.7</v>
      </c>
      <c r="M6" s="3">
        <f>'[2]Outubro'!$D$16</f>
        <v>17.7</v>
      </c>
      <c r="N6" s="3">
        <f>'[2]Outubro'!$D$17</f>
        <v>15.8</v>
      </c>
      <c r="O6" s="3">
        <f>'[2]Outubro'!$D$18</f>
        <v>23</v>
      </c>
      <c r="P6" s="3">
        <f>'[2]Outubro'!$D$19</f>
        <v>22.7</v>
      </c>
      <c r="Q6" s="3">
        <f>'[2]Outubro'!$D$20</f>
        <v>22</v>
      </c>
      <c r="R6" s="3">
        <f>'[2]Outubro'!$D$21</f>
        <v>22</v>
      </c>
      <c r="S6" s="3">
        <f>'[2]Outubro'!$D$22</f>
        <v>23.2</v>
      </c>
      <c r="T6" s="3">
        <f>'[2]Outubro'!$D$23</f>
        <v>21.1</v>
      </c>
      <c r="U6" s="3">
        <f>'[2]Outubro'!$D$24</f>
        <v>20.7</v>
      </c>
      <c r="V6" s="3">
        <f>'[2]Outubro'!$D$25</f>
        <v>24.1</v>
      </c>
      <c r="W6" s="3">
        <f>'[2]Outubro'!$D$26</f>
        <v>20.6</v>
      </c>
      <c r="X6" s="3">
        <f>'[2]Outubro'!$D$27</f>
        <v>21.7</v>
      </c>
      <c r="Y6" s="3">
        <f>'[2]Outubro'!$D$28</f>
        <v>23.9</v>
      </c>
      <c r="Z6" s="3">
        <f>'[2]Outubro'!$D$29</f>
        <v>20.3</v>
      </c>
      <c r="AA6" s="3">
        <f>'[2]Outubro'!$D$30</f>
        <v>22.5</v>
      </c>
      <c r="AB6" s="3">
        <f>'[2]Outubro'!$D$31</f>
        <v>22.6</v>
      </c>
      <c r="AC6" s="3">
        <f>'[2]Outubro'!$D$32</f>
        <v>24.1</v>
      </c>
      <c r="AD6" s="3">
        <f>'[2]Outubro'!$D$33</f>
        <v>23.2</v>
      </c>
      <c r="AE6" s="3">
        <f>'[2]Outubro'!$D$34</f>
        <v>21.3</v>
      </c>
      <c r="AF6" s="3">
        <f>'[2]Outubro'!$D$35</f>
        <v>19.3</v>
      </c>
      <c r="AG6" s="17">
        <f t="shared" si="1"/>
        <v>15.3</v>
      </c>
      <c r="AH6" s="28">
        <f aca="true" t="shared" si="2" ref="AH6:AH11">AVERAGE(B6:AF6)</f>
        <v>21.041935483870965</v>
      </c>
    </row>
    <row r="7" spans="1:34" ht="16.5" customHeight="1">
      <c r="A7" s="10" t="s">
        <v>2</v>
      </c>
      <c r="B7" s="3">
        <f>'[3]Outubro'!$D$5</f>
        <v>15.8</v>
      </c>
      <c r="C7" s="3">
        <f>'[3]Outubro'!$D$6</f>
        <v>15.9</v>
      </c>
      <c r="D7" s="3">
        <f>'[3]Outubro'!$D$7</f>
        <v>18.9</v>
      </c>
      <c r="E7" s="3">
        <f>'[3]Outubro'!$D$8</f>
        <v>22.2</v>
      </c>
      <c r="F7" s="3">
        <f>'[3]Outubro'!$D$9</f>
        <v>22.2</v>
      </c>
      <c r="G7" s="3">
        <f>'[3]Outubro'!$D$10</f>
        <v>19.9</v>
      </c>
      <c r="H7" s="3">
        <f>'[3]Outubro'!$D$11</f>
        <v>17.4</v>
      </c>
      <c r="I7" s="3">
        <f>'[3]Outubro'!$D$12</f>
        <v>16.6</v>
      </c>
      <c r="J7" s="3">
        <f>'[3]Outubro'!$D$13</f>
        <v>19</v>
      </c>
      <c r="K7" s="3">
        <f>'[3]Outubro'!$D$14</f>
        <v>18.7</v>
      </c>
      <c r="L7" s="3">
        <f>'[3]Outubro'!$D$15</f>
        <v>22.2</v>
      </c>
      <c r="M7" s="3">
        <f>'[3]Outubro'!$D$16</f>
        <v>17.1</v>
      </c>
      <c r="N7" s="3">
        <f>'[3]Outubro'!$D$17</f>
        <v>15</v>
      </c>
      <c r="O7" s="3">
        <f>'[3]Outubro'!$D$18</f>
        <v>21.4</v>
      </c>
      <c r="P7" s="3">
        <f>'[3]Outubro'!$D$19</f>
        <v>20.9</v>
      </c>
      <c r="Q7" s="3">
        <f>'[3]Outubro'!$D$20</f>
        <v>20.8</v>
      </c>
      <c r="R7" s="3">
        <f>'[3]Outubro'!$D$21</f>
        <v>20.9</v>
      </c>
      <c r="S7" s="3">
        <f>'[3]Outubro'!$D$22</f>
        <v>21.1</v>
      </c>
      <c r="T7" s="3">
        <f>'[3]Outubro'!$D$23</f>
        <v>19.2</v>
      </c>
      <c r="U7" s="3">
        <f>'[3]Outubro'!$D$24</f>
        <v>18.8</v>
      </c>
      <c r="V7" s="3">
        <f>'[3]Outubro'!$D$25</f>
        <v>22</v>
      </c>
      <c r="W7" s="3">
        <f>'[3]Outubro'!$D$26</f>
        <v>18.3</v>
      </c>
      <c r="X7" s="3">
        <f>'[3]Outubro'!$D$27</f>
        <v>19.5</v>
      </c>
      <c r="Y7" s="3">
        <f>'[3]Outubro'!$D$28</f>
        <v>22.3</v>
      </c>
      <c r="Z7" s="3">
        <f>'[3]Outubro'!$D$29</f>
        <v>18.9</v>
      </c>
      <c r="AA7" s="3">
        <f>'[3]Outubro'!$D$30</f>
        <v>20.6</v>
      </c>
      <c r="AB7" s="3">
        <f>'[3]Outubro'!$D$31</f>
        <v>21.3</v>
      </c>
      <c r="AC7" s="3">
        <f>'[3]Outubro'!$D$32</f>
        <v>21.4</v>
      </c>
      <c r="AD7" s="3">
        <f>'[3]Outubro'!$D$33</f>
        <v>21.6</v>
      </c>
      <c r="AE7" s="3">
        <f>'[3]Outubro'!$D$34</f>
        <v>19.8</v>
      </c>
      <c r="AF7" s="3">
        <f>'[3]Outubro'!$D$35</f>
        <v>19.7</v>
      </c>
      <c r="AG7" s="17">
        <f t="shared" si="1"/>
        <v>15</v>
      </c>
      <c r="AH7" s="28">
        <f t="shared" si="2"/>
        <v>19.65806451612903</v>
      </c>
    </row>
    <row r="8" spans="1:34" ht="16.5" customHeight="1">
      <c r="A8" s="10" t="s">
        <v>3</v>
      </c>
      <c r="B8" s="3">
        <f>'[4]Outubro'!$D$5</f>
        <v>20.1</v>
      </c>
      <c r="C8" s="3">
        <f>'[4]Outubro'!$D$6</f>
        <v>19.4</v>
      </c>
      <c r="D8" s="3">
        <f>'[4]Outubro'!$D$7</f>
        <v>20.3</v>
      </c>
      <c r="E8" s="3">
        <f>'[4]Outubro'!$D$8</f>
        <v>21.4</v>
      </c>
      <c r="F8" s="3">
        <f>'[4]Outubro'!$D$9</f>
        <v>22.8</v>
      </c>
      <c r="G8" s="3">
        <f>'[4]Outubro'!$D$10</f>
        <v>22.8</v>
      </c>
      <c r="H8" s="3">
        <f>'[4]Outubro'!$D$11</f>
        <v>21.5</v>
      </c>
      <c r="I8" s="3">
        <f>'[4]Outubro'!$D$12</f>
        <v>21.4</v>
      </c>
      <c r="J8" s="3">
        <f>'[4]Outubro'!$D$13</f>
        <v>19.1</v>
      </c>
      <c r="K8" s="3">
        <f>'[4]Outubro'!$D$14</f>
        <v>18.6</v>
      </c>
      <c r="L8" s="3">
        <f>'[4]Outubro'!$D$15</f>
        <v>20.1</v>
      </c>
      <c r="M8" s="3">
        <f>'[4]Outubro'!$D$16</f>
        <v>19.8</v>
      </c>
      <c r="N8" s="3">
        <f>'[4]Outubro'!$D$17</f>
        <v>20.9</v>
      </c>
      <c r="O8" s="3">
        <f>'[4]Outubro'!$D$18</f>
        <v>20.7</v>
      </c>
      <c r="P8" s="3">
        <f>'[4]Outubro'!$D$19</f>
        <v>21</v>
      </c>
      <c r="Q8" s="3">
        <f>'[4]Outubro'!$D$20</f>
        <v>20.3</v>
      </c>
      <c r="R8" s="3">
        <f>'[4]Outubro'!$D$21</f>
        <v>22.6</v>
      </c>
      <c r="S8" s="3">
        <f>'[4]Outubro'!$D$22</f>
        <v>22.8</v>
      </c>
      <c r="T8" s="3">
        <f>'[4]Outubro'!$D$23</f>
        <v>21.4</v>
      </c>
      <c r="U8" s="3">
        <f>'[4]Outubro'!$D$24</f>
        <v>21.2</v>
      </c>
      <c r="V8" s="3">
        <f>'[4]Outubro'!$D$25</f>
        <v>21.9</v>
      </c>
      <c r="W8" s="3">
        <f>'[4]Outubro'!$D$26</f>
        <v>22.7</v>
      </c>
      <c r="X8" s="3">
        <f>'[4]Outubro'!$D$27</f>
        <v>21.4</v>
      </c>
      <c r="Y8" s="3">
        <f>'[4]Outubro'!$D$28</f>
        <v>23.2</v>
      </c>
      <c r="Z8" s="3">
        <f>'[4]Outubro'!$D$29</f>
        <v>22.1</v>
      </c>
      <c r="AA8" s="3">
        <f>'[4]Outubro'!$D$30</f>
        <v>22.5</v>
      </c>
      <c r="AB8" s="3">
        <f>'[4]Outubro'!$D$31</f>
        <v>22.5</v>
      </c>
      <c r="AC8" s="3">
        <f>'[4]Outubro'!$D$32</f>
        <v>22.2</v>
      </c>
      <c r="AD8" s="3">
        <f>'[4]Outubro'!$D$33</f>
        <v>23.7</v>
      </c>
      <c r="AE8" s="3">
        <f>'[4]Outubro'!$D$34</f>
        <v>22.2</v>
      </c>
      <c r="AF8" s="3">
        <f>'[4]Outubro'!$D$35</f>
        <v>21</v>
      </c>
      <c r="AG8" s="17">
        <f t="shared" si="1"/>
        <v>18.6</v>
      </c>
      <c r="AH8" s="28">
        <f>AVERAGE(B8:AF8)</f>
        <v>21.406451612903226</v>
      </c>
    </row>
    <row r="9" spans="1:34" ht="16.5" customHeight="1">
      <c r="A9" s="10" t="s">
        <v>4</v>
      </c>
      <c r="B9" s="3">
        <f>'[5]Outubro'!$D$5</f>
        <v>18.4</v>
      </c>
      <c r="C9" s="3">
        <f>'[5]Outubro'!$D$6</f>
        <v>19.2</v>
      </c>
      <c r="D9" s="3">
        <f>'[5]Outubro'!$D$7</f>
        <v>19.1</v>
      </c>
      <c r="E9" s="3">
        <f>'[5]Outubro'!$D$8</f>
        <v>18.8</v>
      </c>
      <c r="F9" s="3">
        <f>'[5]Outubro'!$D$9</f>
        <v>21.9</v>
      </c>
      <c r="G9" s="3">
        <f>'[5]Outubro'!$D$10</f>
        <v>19.9</v>
      </c>
      <c r="H9" s="3">
        <f>'[5]Outubro'!$D$11</f>
        <v>17.4</v>
      </c>
      <c r="I9" s="3">
        <f>'[5]Outubro'!$D$12</f>
        <v>18.2</v>
      </c>
      <c r="J9" s="3">
        <f>'[5]Outubro'!$D$13</f>
        <v>17.9</v>
      </c>
      <c r="K9" s="3">
        <f>'[5]Outubro'!$D$14</f>
        <v>16.7</v>
      </c>
      <c r="L9" s="3">
        <f>'[5]Outubro'!$D$15</f>
        <v>19.4</v>
      </c>
      <c r="M9" s="3">
        <f>'[5]Outubro'!$D$16</f>
        <v>18.8</v>
      </c>
      <c r="N9" s="3">
        <f>'[5]Outubro'!$D$17</f>
        <v>17.6</v>
      </c>
      <c r="O9" s="3">
        <f>'[5]Outubro'!$D$18</f>
        <v>19.5</v>
      </c>
      <c r="P9" s="3">
        <f>'[5]Outubro'!$D$19</f>
        <v>19.6</v>
      </c>
      <c r="Q9" s="3">
        <f>'[5]Outubro'!$D$20</f>
        <v>18.6</v>
      </c>
      <c r="R9" s="3">
        <f>'[5]Outubro'!$D$21</f>
        <v>20.6</v>
      </c>
      <c r="S9" s="3">
        <f>'[5]Outubro'!$D$22</f>
        <v>19.4</v>
      </c>
      <c r="T9" s="3">
        <f>'[5]Outubro'!$D$23</f>
        <v>18.8</v>
      </c>
      <c r="U9" s="3">
        <f>'[5]Outubro'!$D$24</f>
        <v>18.1</v>
      </c>
      <c r="V9" s="3">
        <f>'[5]Outubro'!$D$25</f>
        <v>20.5</v>
      </c>
      <c r="W9" s="3">
        <f>'[5]Outubro'!$D$26</f>
        <v>18.5</v>
      </c>
      <c r="X9" s="3">
        <f>'[5]Outubro'!$D$27</f>
        <v>20.3</v>
      </c>
      <c r="Y9" s="3">
        <f>'[5]Outubro'!$D$28</f>
        <v>21.8</v>
      </c>
      <c r="Z9" s="3">
        <f>'[5]Outubro'!$D$29</f>
        <v>19.5</v>
      </c>
      <c r="AA9" s="3">
        <f>'[5]Outubro'!$D$30</f>
        <v>19.4</v>
      </c>
      <c r="AB9" s="3">
        <f>'[5]Outubro'!$D$31</f>
        <v>20.2</v>
      </c>
      <c r="AC9" s="3">
        <f>'[5]Outubro'!$D$32</f>
        <v>20.8</v>
      </c>
      <c r="AD9" s="3">
        <f>'[5]Outubro'!$D$33</f>
        <v>20.5</v>
      </c>
      <c r="AE9" s="3">
        <f>'[5]Outubro'!$D$34</f>
        <v>21.4</v>
      </c>
      <c r="AF9" s="3">
        <f>'[5]Outubro'!$D$35</f>
        <v>21.7</v>
      </c>
      <c r="AG9" s="17">
        <f t="shared" si="1"/>
        <v>16.7</v>
      </c>
      <c r="AH9" s="28">
        <f t="shared" si="2"/>
        <v>19.435483870967747</v>
      </c>
    </row>
    <row r="10" spans="1:34" ht="16.5" customHeight="1">
      <c r="A10" s="10" t="s">
        <v>5</v>
      </c>
      <c r="B10" s="3">
        <f>'[6]Outubro'!$D$5</f>
        <v>15.5</v>
      </c>
      <c r="C10" s="3">
        <f>'[6]Outubro'!$D$6</f>
        <v>18.6</v>
      </c>
      <c r="D10" s="15">
        <f>'[6]Outubro'!$D$7</f>
        <v>25.1</v>
      </c>
      <c r="E10" s="15">
        <f>'[6]Outubro'!$D$8</f>
        <v>25.3</v>
      </c>
      <c r="F10" s="15">
        <f>'[6]Outubro'!$D$9</f>
        <v>24.1</v>
      </c>
      <c r="G10" s="15">
        <f>'[6]Outubro'!$D$10</f>
        <v>24.6</v>
      </c>
      <c r="H10" s="15">
        <f>'[6]Outubro'!$D$11</f>
        <v>20.7</v>
      </c>
      <c r="I10" s="15">
        <f>'[6]Outubro'!$D$12</f>
        <v>21.2</v>
      </c>
      <c r="J10" s="15">
        <f>'[6]Outubro'!$D$13</f>
        <v>22.8</v>
      </c>
      <c r="K10" s="15">
        <f>'[6]Outubro'!$D$14</f>
        <v>24.3</v>
      </c>
      <c r="L10" s="15">
        <f>'[6]Outubro'!$D$15</f>
        <v>26.5</v>
      </c>
      <c r="M10" s="15">
        <f>'[6]Outubro'!$D$16</f>
        <v>23.4</v>
      </c>
      <c r="N10" s="15">
        <f>'[6]Outubro'!$D$17</f>
        <v>21.1</v>
      </c>
      <c r="O10" s="15">
        <f>'[6]Outubro'!$D$18</f>
        <v>25.6</v>
      </c>
      <c r="P10" s="3">
        <f>'[6]Outubro'!$D$19</f>
        <v>26.5</v>
      </c>
      <c r="Q10" s="3">
        <f>'[6]Outubro'!$D$20</f>
        <v>23.9</v>
      </c>
      <c r="R10" s="3">
        <f>'[6]Outubro'!$D$21</f>
        <v>25</v>
      </c>
      <c r="S10" s="3">
        <f>'[6]Outubro'!$D$22</f>
        <v>26.9</v>
      </c>
      <c r="T10" s="3">
        <f>'[6]Outubro'!$D$23</f>
        <v>26.1</v>
      </c>
      <c r="U10" s="3">
        <f>'[6]Outubro'!$D$24</f>
        <v>22.5</v>
      </c>
      <c r="V10" s="3">
        <f>'[6]Outubro'!$D$25</f>
        <v>25.1</v>
      </c>
      <c r="W10" s="3">
        <f>'[6]Outubro'!$D$26</f>
        <v>24</v>
      </c>
      <c r="X10" s="3">
        <f>'[6]Outubro'!$D$27</f>
        <v>23.7</v>
      </c>
      <c r="Y10" s="3">
        <f>'[6]Outubro'!$D$28</f>
        <v>24.8</v>
      </c>
      <c r="Z10" s="3">
        <f>'[6]Outubro'!$D$29</f>
        <v>21.9</v>
      </c>
      <c r="AA10" s="3">
        <f>'[6]Outubro'!$D$30</f>
        <v>23.3</v>
      </c>
      <c r="AB10" s="3">
        <f>'[6]Outubro'!$D$31</f>
        <v>23.6</v>
      </c>
      <c r="AC10" s="3">
        <f>'[6]Outubro'!$D$32</f>
        <v>21.8</v>
      </c>
      <c r="AD10" s="3">
        <f>'[6]Outubro'!$D$33</f>
        <v>22.4</v>
      </c>
      <c r="AE10" s="3">
        <f>'[6]Outubro'!$D$34</f>
        <v>26.6</v>
      </c>
      <c r="AF10" s="3">
        <f>'[6]Outubro'!$D$35</f>
        <v>22.9</v>
      </c>
      <c r="AG10" s="17">
        <f t="shared" si="1"/>
        <v>15.5</v>
      </c>
      <c r="AH10" s="28">
        <f>AVERAGE(B10:AF10)</f>
        <v>23.54193548387096</v>
      </c>
    </row>
    <row r="11" spans="1:34" ht="16.5" customHeight="1">
      <c r="A11" s="10" t="s">
        <v>6</v>
      </c>
      <c r="B11" s="15">
        <f>'[7]Outubro'!$D$5</f>
        <v>18</v>
      </c>
      <c r="C11" s="15">
        <f>'[7]Outubro'!$D$6</f>
        <v>20.9</v>
      </c>
      <c r="D11" s="15">
        <f>'[7]Outubro'!$D$7</f>
        <v>20</v>
      </c>
      <c r="E11" s="15">
        <f>'[7]Outubro'!$D$8</f>
        <v>21.4</v>
      </c>
      <c r="F11" s="15">
        <f>'[7]Outubro'!$D$9</f>
        <v>20.8</v>
      </c>
      <c r="G11" s="15">
        <f>'[7]Outubro'!$D$10</f>
        <v>19.8</v>
      </c>
      <c r="H11" s="15">
        <f>'[7]Outubro'!$D$11</f>
        <v>20.8</v>
      </c>
      <c r="I11" s="15">
        <f>'[7]Outubro'!$D$12</f>
        <v>19.6</v>
      </c>
      <c r="J11" s="15">
        <f>'[7]Outubro'!$D$13</f>
        <v>20.5</v>
      </c>
      <c r="K11" s="15">
        <f>'[7]Outubro'!$D$14</f>
        <v>18.2</v>
      </c>
      <c r="L11" s="15">
        <f>'[7]Outubro'!$D$15</f>
        <v>19.9</v>
      </c>
      <c r="M11" s="15">
        <f>'[7]Outubro'!$D$16</f>
        <v>21.5</v>
      </c>
      <c r="N11" s="15">
        <f>'[7]Outubro'!$D$17</f>
        <v>19.2</v>
      </c>
      <c r="O11" s="15">
        <f>'[7]Outubro'!$D$18</f>
        <v>21.9</v>
      </c>
      <c r="P11" s="15">
        <f>'[7]Outubro'!$D$19</f>
        <v>21.8</v>
      </c>
      <c r="Q11" s="15">
        <f>'[7]Outubro'!$D$20</f>
        <v>21.7</v>
      </c>
      <c r="R11" s="15">
        <f>'[7]Outubro'!$D$21</f>
        <v>22.8</v>
      </c>
      <c r="S11" s="15">
        <f>'[7]Outubro'!$D$22</f>
        <v>23.5</v>
      </c>
      <c r="T11" s="15">
        <f>'[7]Outubro'!$D$23</f>
        <v>21.1</v>
      </c>
      <c r="U11" s="15">
        <f>'[7]Outubro'!$D$24</f>
        <v>20.9</v>
      </c>
      <c r="V11" s="15">
        <f>'[7]Outubro'!$D$25</f>
        <v>21.2</v>
      </c>
      <c r="W11" s="15">
        <f>'[7]Outubro'!$D$26</f>
        <v>22.1</v>
      </c>
      <c r="X11" s="15">
        <f>'[7]Outubro'!$D$27</f>
        <v>21.7</v>
      </c>
      <c r="Y11" s="15">
        <f>'[7]Outubro'!$D$28</f>
        <v>22.4</v>
      </c>
      <c r="Z11" s="15">
        <f>'[7]Outubro'!$D$29</f>
        <v>21.5</v>
      </c>
      <c r="AA11" s="15">
        <f>'[7]Outubro'!$D$30</f>
        <v>22.6</v>
      </c>
      <c r="AB11" s="15">
        <f>'[7]Outubro'!$D$31</f>
        <v>21.7</v>
      </c>
      <c r="AC11" s="15">
        <f>'[7]Outubro'!$D$32</f>
        <v>22.9</v>
      </c>
      <c r="AD11" s="15">
        <f>'[7]Outubro'!$D$33</f>
        <v>23.1</v>
      </c>
      <c r="AE11" s="15">
        <f>'[7]Outubro'!$D$34</f>
        <v>20</v>
      </c>
      <c r="AF11" s="15">
        <f>'[7]Outubro'!$D$35</f>
        <v>20.2</v>
      </c>
      <c r="AG11" s="17">
        <f t="shared" si="1"/>
        <v>18</v>
      </c>
      <c r="AH11" s="28">
        <f t="shared" si="2"/>
        <v>21.08709677419355</v>
      </c>
    </row>
    <row r="12" spans="1:34" ht="16.5" customHeight="1">
      <c r="A12" s="10" t="s">
        <v>7</v>
      </c>
      <c r="B12" s="15">
        <f>'[8]Outubro'!$D$5</f>
        <v>16.9</v>
      </c>
      <c r="C12" s="15">
        <f>'[8]Outubro'!$D$6</f>
        <v>13.4</v>
      </c>
      <c r="D12" s="15">
        <f>'[8]Outubro'!$D$7</f>
        <v>15.2</v>
      </c>
      <c r="E12" s="15">
        <f>'[8]Outubro'!$D$8</f>
        <v>22.5</v>
      </c>
      <c r="F12" s="15">
        <f>'[8]Outubro'!$D$9</f>
        <v>21.7</v>
      </c>
      <c r="G12" s="15">
        <f>'[8]Outubro'!$D$10</f>
        <v>19.9</v>
      </c>
      <c r="H12" s="15">
        <f>'[8]Outubro'!$D$11</f>
        <v>18.6</v>
      </c>
      <c r="I12" s="15">
        <f>'[8]Outubro'!$D$12</f>
        <v>18.3</v>
      </c>
      <c r="J12" s="15">
        <f>'[8]Outubro'!$D$13</f>
        <v>19</v>
      </c>
      <c r="K12" s="15">
        <f>'[8]Outubro'!$D$14</f>
        <v>17</v>
      </c>
      <c r="L12" s="15">
        <f>'[8]Outubro'!$D$15</f>
        <v>18.6</v>
      </c>
      <c r="M12" s="15">
        <f>'[8]Outubro'!$D$16</f>
        <v>14.9</v>
      </c>
      <c r="N12" s="15">
        <f>'[8]Outubro'!$D$17</f>
        <v>13.8</v>
      </c>
      <c r="O12" s="15">
        <f>'[8]Outubro'!$D$18</f>
        <v>19.5</v>
      </c>
      <c r="P12" s="15">
        <f>'[8]Outubro'!$D$19</f>
        <v>20.6</v>
      </c>
      <c r="Q12" s="15">
        <f>'[8]Outubro'!$D$20</f>
        <v>19.1</v>
      </c>
      <c r="R12" s="15">
        <f>'[8]Outubro'!$D$21</f>
        <v>20.3</v>
      </c>
      <c r="S12" s="15">
        <f>'[8]Outubro'!$D$22</f>
        <v>19.1</v>
      </c>
      <c r="T12" s="15">
        <f>'[8]Outubro'!$D$23</f>
        <v>19.1</v>
      </c>
      <c r="U12" s="15">
        <f>'[8]Outubro'!$D$24</f>
        <v>18</v>
      </c>
      <c r="V12" s="15">
        <f>'[8]Outubro'!$D$25</f>
        <v>20.6</v>
      </c>
      <c r="W12" s="15">
        <f>'[8]Outubro'!$D$26</f>
        <v>18.7</v>
      </c>
      <c r="X12" s="15">
        <f>'[8]Outubro'!$D$27</f>
        <v>19.7</v>
      </c>
      <c r="Y12" s="15">
        <f>'[8]Outubro'!$D$28</f>
        <v>19.4</v>
      </c>
      <c r="Z12" s="15">
        <f>'[8]Outubro'!$D$29</f>
        <v>18.3</v>
      </c>
      <c r="AA12" s="15">
        <f>'[8]Outubro'!$D$30</f>
        <v>21.4</v>
      </c>
      <c r="AB12" s="15">
        <f>'[8]Outubro'!$D$31</f>
        <v>20.6</v>
      </c>
      <c r="AC12" s="15">
        <f>'[8]Outubro'!$D$32</f>
        <v>19.9</v>
      </c>
      <c r="AD12" s="15">
        <f>'[8]Outubro'!$D$33</f>
        <v>20.1</v>
      </c>
      <c r="AE12" s="15">
        <f>'[8]Outubro'!$D$34</f>
        <v>20.1</v>
      </c>
      <c r="AF12" s="15">
        <f>'[8]Outubro'!$D$35</f>
        <v>19.2</v>
      </c>
      <c r="AG12" s="17">
        <f t="shared" si="1"/>
        <v>13.4</v>
      </c>
      <c r="AH12" s="28">
        <f>AVERAGE(B12:AF12)</f>
        <v>18.8225806451613</v>
      </c>
    </row>
    <row r="13" spans="1:34" ht="16.5" customHeight="1">
      <c r="A13" s="10" t="s">
        <v>8</v>
      </c>
      <c r="B13" s="15" t="str">
        <f>'[9]Outubro'!$D$5</f>
        <v>**</v>
      </c>
      <c r="C13" s="15" t="str">
        <f>'[9]Outubro'!$D$6</f>
        <v>**</v>
      </c>
      <c r="D13" s="15" t="str">
        <f>'[9]Outubro'!$D$7</f>
        <v>**</v>
      </c>
      <c r="E13" s="15" t="str">
        <f>'[9]Outubro'!$D$8</f>
        <v>**</v>
      </c>
      <c r="F13" s="15" t="str">
        <f>'[9]Outubro'!$D$9</f>
        <v>**</v>
      </c>
      <c r="G13" s="15" t="str">
        <f>'[9]Outubro'!$D$10</f>
        <v>**</v>
      </c>
      <c r="H13" s="15" t="str">
        <f>'[9]Outubro'!$D$11</f>
        <v>**</v>
      </c>
      <c r="I13" s="15" t="str">
        <f>'[9]Outubro'!$D$12</f>
        <v>**</v>
      </c>
      <c r="J13" s="15" t="str">
        <f>'[9]Outubro'!$D$13</f>
        <v>**</v>
      </c>
      <c r="K13" s="15" t="str">
        <f>'[9]Outubro'!$D$14</f>
        <v>**</v>
      </c>
      <c r="L13" s="15" t="str">
        <f>'[9]Outubro'!$D$15</f>
        <v>**</v>
      </c>
      <c r="M13" s="15" t="str">
        <f>'[9]Outubro'!$D$16</f>
        <v>**</v>
      </c>
      <c r="N13" s="15" t="str">
        <f>'[9]Outubro'!$D$17</f>
        <v>**</v>
      </c>
      <c r="O13" s="15" t="str">
        <f>'[9]Outubro'!$D$18</f>
        <v>**</v>
      </c>
      <c r="P13" s="15" t="str">
        <f>'[9]Outubro'!$D$19</f>
        <v>**</v>
      </c>
      <c r="Q13" s="15" t="str">
        <f>'[9]Outubro'!$D$20</f>
        <v>**</v>
      </c>
      <c r="R13" s="15" t="str">
        <f>'[9]Outubro'!$D$21</f>
        <v>**</v>
      </c>
      <c r="S13" s="15" t="str">
        <f>'[9]Outubro'!$D$22</f>
        <v>**</v>
      </c>
      <c r="T13" s="15" t="str">
        <f>'[9]Outubro'!$D$23</f>
        <v>**</v>
      </c>
      <c r="U13" s="15" t="str">
        <f>'[9]Outubro'!$D$24</f>
        <v>**</v>
      </c>
      <c r="V13" s="15">
        <f>'[9]Outubro'!$D$25</f>
        <v>27.5</v>
      </c>
      <c r="W13" s="15">
        <f>'[9]Outubro'!$D$26</f>
        <v>27.1</v>
      </c>
      <c r="X13" s="15">
        <f>'[9]Outubro'!$D$27</f>
        <v>22.4</v>
      </c>
      <c r="Y13" s="15">
        <f>'[9]Outubro'!$D$28</f>
        <v>26.1</v>
      </c>
      <c r="Z13" s="15">
        <f>'[9]Outubro'!$D$29</f>
        <v>25.8</v>
      </c>
      <c r="AA13" s="15">
        <f>'[9]Outubro'!$D$30</f>
        <v>30.4</v>
      </c>
      <c r="AB13" s="15">
        <f>'[9]Outubro'!$D$31</f>
        <v>28.4</v>
      </c>
      <c r="AC13" s="15">
        <f>'[9]Outubro'!$D$32</f>
        <v>27.2</v>
      </c>
      <c r="AD13" s="15">
        <f>'[9]Outubro'!$D$33</f>
        <v>27.9</v>
      </c>
      <c r="AE13" s="15">
        <f>'[9]Outubro'!$D$34</f>
        <v>27.6</v>
      </c>
      <c r="AF13" s="15">
        <f>'[9]Outubro'!$D$35</f>
        <v>25.2</v>
      </c>
      <c r="AG13" s="17">
        <f>MIN(V13:AF13)</f>
        <v>22.4</v>
      </c>
      <c r="AH13" s="28">
        <f>AVERAGE(V13:AF13)</f>
        <v>26.872727272727275</v>
      </c>
    </row>
    <row r="14" spans="1:34" ht="16.5" customHeight="1">
      <c r="A14" s="10" t="s">
        <v>9</v>
      </c>
      <c r="B14" s="15">
        <f>'[10]Outubro'!$D$5</f>
        <v>14.9</v>
      </c>
      <c r="C14" s="15">
        <f>'[10]Outubro'!$D$6</f>
        <v>15</v>
      </c>
      <c r="D14" s="15">
        <f>'[10]Outubro'!$D$7</f>
        <v>18.2</v>
      </c>
      <c r="E14" s="15">
        <f>'[10]Outubro'!$D$8</f>
        <v>23</v>
      </c>
      <c r="F14" s="15">
        <f>'[10]Outubro'!$D$9</f>
        <v>22.6</v>
      </c>
      <c r="G14" s="15">
        <f>'[10]Outubro'!$D$10</f>
        <v>19.9</v>
      </c>
      <c r="H14" s="15">
        <f>'[10]Outubro'!$D$11</f>
        <v>18.8</v>
      </c>
      <c r="I14" s="15">
        <f>'[10]Outubro'!$D$12</f>
        <v>20.6</v>
      </c>
      <c r="J14" s="15">
        <f>'[10]Outubro'!$D$13</f>
        <v>17.8</v>
      </c>
      <c r="K14" s="15">
        <f>'[10]Outubro'!$D$14</f>
        <v>16.2</v>
      </c>
      <c r="L14" s="15">
        <f>'[10]Outubro'!$D$15</f>
        <v>18.8</v>
      </c>
      <c r="M14" s="15">
        <f>'[10]Outubro'!$D$16</f>
        <v>16.2</v>
      </c>
      <c r="N14" s="15">
        <f>'[10]Outubro'!$D$17</f>
        <v>14.3</v>
      </c>
      <c r="O14" s="15">
        <f>'[10]Outubro'!$D$18</f>
        <v>20.1</v>
      </c>
      <c r="P14" s="15">
        <f>'[10]Outubro'!$D$19</f>
        <v>18.7</v>
      </c>
      <c r="Q14" s="15">
        <f>'[10]Outubro'!$D$20</f>
        <v>18.7</v>
      </c>
      <c r="R14" s="15">
        <f>'[10]Outubro'!$D$21</f>
        <v>19.8</v>
      </c>
      <c r="S14" s="15">
        <f>'[10]Outubro'!$D$22</f>
        <v>21</v>
      </c>
      <c r="T14" s="15">
        <f>'[10]Outubro'!$D$23</f>
        <v>18.7</v>
      </c>
      <c r="U14" s="15">
        <f>'[10]Outubro'!$D$24</f>
        <v>22.5</v>
      </c>
      <c r="V14" s="15">
        <f>'[10]Outubro'!$D$25</f>
        <v>21.1</v>
      </c>
      <c r="W14" s="15">
        <f>'[10]Outubro'!$D$26</f>
        <v>19.8</v>
      </c>
      <c r="X14" s="15">
        <f>'[10]Outubro'!$D$27</f>
        <v>17.8</v>
      </c>
      <c r="Y14" s="15">
        <f>'[10]Outubro'!$D$28</f>
        <v>19</v>
      </c>
      <c r="Z14" s="15">
        <f>'[10]Outubro'!$D$29</f>
        <v>19.6</v>
      </c>
      <c r="AA14" s="15">
        <f>'[10]Outubro'!$D$30</f>
        <v>19.8</v>
      </c>
      <c r="AB14" s="15">
        <f>'[10]Outubro'!$D$31</f>
        <v>21.4</v>
      </c>
      <c r="AC14" s="15">
        <f>'[10]Outubro'!$D$32</f>
        <v>19.4</v>
      </c>
      <c r="AD14" s="15">
        <f>'[10]Outubro'!$D$33</f>
        <v>19.5</v>
      </c>
      <c r="AE14" s="15">
        <f>'[10]Outubro'!$D$34</f>
        <v>20.6</v>
      </c>
      <c r="AF14" s="15">
        <f>'[10]Outubro'!$D$35</f>
        <v>21.7</v>
      </c>
      <c r="AG14" s="17">
        <f aca="true" t="shared" si="3" ref="AG14:AG25">MIN(B14:AF14)</f>
        <v>14.3</v>
      </c>
      <c r="AH14" s="28">
        <f aca="true" t="shared" si="4" ref="AH14:AH25">AVERAGE(B14:AF14)</f>
        <v>19.209677419354843</v>
      </c>
    </row>
    <row r="15" spans="1:34" ht="16.5" customHeight="1">
      <c r="A15" s="10" t="s">
        <v>10</v>
      </c>
      <c r="B15" s="15">
        <f>'[11]outubro'!$D$5</f>
        <v>17.4</v>
      </c>
      <c r="C15" s="15">
        <f>'[11]outubro'!$D$6</f>
        <v>13.9</v>
      </c>
      <c r="D15" s="15">
        <f>'[11]outubro'!$D$7</f>
        <v>14.8</v>
      </c>
      <c r="E15" s="15">
        <f>'[11]outubro'!$D$8</f>
        <v>21.6</v>
      </c>
      <c r="F15" s="15">
        <f>'[11]outubro'!$D$9</f>
        <v>23.1</v>
      </c>
      <c r="G15" s="15">
        <f>'[11]outubro'!$D$10</f>
        <v>19.7</v>
      </c>
      <c r="H15" s="15">
        <f>'[11]outubro'!$D$11</f>
        <v>19.4</v>
      </c>
      <c r="I15" s="15">
        <f>'[11]outubro'!$D$12</f>
        <v>19</v>
      </c>
      <c r="J15" s="15">
        <f>'[11]outubro'!$D$13</f>
        <v>18.4</v>
      </c>
      <c r="K15" s="15">
        <f>'[11]outubro'!$D$14</f>
        <v>16.9</v>
      </c>
      <c r="L15" s="15">
        <f>'[11]outubro'!$D$15</f>
        <v>19.6</v>
      </c>
      <c r="M15" s="15">
        <f>'[11]outubro'!$D$16</f>
        <v>15</v>
      </c>
      <c r="N15" s="15">
        <f>'[11]outubro'!$D$17</f>
        <v>13.5</v>
      </c>
      <c r="O15" s="15">
        <f>'[11]outubro'!$D$18</f>
        <v>20.3</v>
      </c>
      <c r="P15" s="15">
        <f>'[11]outubro'!$D$19</f>
        <v>19.5</v>
      </c>
      <c r="Q15" s="15">
        <f>'[11]outubro'!$D$20</f>
        <v>19.1</v>
      </c>
      <c r="R15" s="15">
        <f>'[11]outubro'!$D$21</f>
        <v>20.7</v>
      </c>
      <c r="S15" s="15">
        <f>'[11]outubro'!$D$22</f>
        <v>20.8</v>
      </c>
      <c r="T15" s="15">
        <f>'[11]outubro'!$D$23</f>
        <v>19.7</v>
      </c>
      <c r="U15" s="15">
        <f>'[11]outubro'!$D$24</f>
        <v>18.6</v>
      </c>
      <c r="V15" s="15">
        <f>'[11]outubro'!$D$25</f>
        <v>20.2</v>
      </c>
      <c r="W15" s="15">
        <f>'[11]outubro'!$D$26</f>
        <v>19.5</v>
      </c>
      <c r="X15" s="15">
        <f>'[11]outubro'!$D$27</f>
        <v>17.8</v>
      </c>
      <c r="Y15" s="15">
        <f>'[11]outubro'!$D$28</f>
        <v>19.1</v>
      </c>
      <c r="Z15" s="15">
        <f>'[11]outubro'!$D$29</f>
        <v>19.3</v>
      </c>
      <c r="AA15" s="15">
        <f>'[11]outubro'!$D$30</f>
        <v>21.9</v>
      </c>
      <c r="AB15" s="15">
        <f>'[11]outubro'!$D$31</f>
        <v>20.6</v>
      </c>
      <c r="AC15" s="15">
        <f>'[11]outubro'!$D$32</f>
        <v>19.7</v>
      </c>
      <c r="AD15" s="15">
        <f>'[11]outubro'!$D$33</f>
        <v>20</v>
      </c>
      <c r="AE15" s="15">
        <f>'[11]outubro'!$D$34</f>
        <v>19.3</v>
      </c>
      <c r="AF15" s="15">
        <f>'[11]outubro'!$D$35</f>
        <v>18.2</v>
      </c>
      <c r="AG15" s="17">
        <f t="shared" si="3"/>
        <v>13.5</v>
      </c>
      <c r="AH15" s="28">
        <f t="shared" si="4"/>
        <v>18.922580645161293</v>
      </c>
    </row>
    <row r="16" spans="1:34" ht="16.5" customHeight="1">
      <c r="A16" s="10" t="s">
        <v>11</v>
      </c>
      <c r="B16" s="15">
        <f>'[12]Outubro'!$D$5</f>
        <v>14.7</v>
      </c>
      <c r="C16" s="15">
        <f>'[12]Outubro'!$D$6</f>
        <v>13.6</v>
      </c>
      <c r="D16" s="15">
        <f>'[12]Outubro'!$D$7</f>
        <v>13.9</v>
      </c>
      <c r="E16" s="15">
        <f>'[12]Outubro'!$D$8</f>
        <v>17.2</v>
      </c>
      <c r="F16" s="15">
        <f>'[12]Outubro'!$D$9</f>
        <v>18.5</v>
      </c>
      <c r="G16" s="15">
        <f>'[12]Outubro'!$D$10</f>
        <v>18.1</v>
      </c>
      <c r="H16" s="15">
        <f>'[12]Outubro'!$D$11</f>
        <v>18.4</v>
      </c>
      <c r="I16" s="15">
        <f>'[12]Outubro'!$D$12</f>
        <v>17.7</v>
      </c>
      <c r="J16" s="15">
        <f>'[12]Outubro'!$D$13</f>
        <v>19.1</v>
      </c>
      <c r="K16" s="15">
        <f>'[12]Outubro'!$D$14</f>
        <v>14.9</v>
      </c>
      <c r="L16" s="15">
        <f>'[12]Outubro'!$D$15</f>
        <v>16.7</v>
      </c>
      <c r="M16" s="15">
        <f>'[12]Outubro'!$D$16</f>
        <v>15.9</v>
      </c>
      <c r="N16" s="15">
        <f>'[12]Outubro'!$D$17</f>
        <v>10.7</v>
      </c>
      <c r="O16" s="15">
        <f>'[12]Outubro'!$D$18</f>
        <v>20.5</v>
      </c>
      <c r="P16" s="15">
        <f>'[12]Outubro'!$D$19</f>
        <v>20.8</v>
      </c>
      <c r="Q16" s="15">
        <f>'[12]Outubro'!$D$20</f>
        <v>17.9</v>
      </c>
      <c r="R16" s="15">
        <f>'[12]Outubro'!$D$21</f>
        <v>18.7</v>
      </c>
      <c r="S16" s="15">
        <f>'[12]Outubro'!$D$22</f>
        <v>20.7</v>
      </c>
      <c r="T16" s="15">
        <f>'[12]Outubro'!$D$23</f>
        <v>19.7</v>
      </c>
      <c r="U16" s="15">
        <f>'[12]Outubro'!$D$24</f>
        <v>19.1</v>
      </c>
      <c r="V16" s="15">
        <f>'[12]Outubro'!$D$25</f>
        <v>21</v>
      </c>
      <c r="W16" s="15">
        <f>'[12]Outubro'!$D$26</f>
        <v>19.3</v>
      </c>
      <c r="X16" s="15">
        <f>'[12]Outubro'!$D$27</f>
        <v>19.1</v>
      </c>
      <c r="Y16" s="15">
        <f>'[12]Outubro'!$D$28</f>
        <v>20.6</v>
      </c>
      <c r="Z16" s="15">
        <f>'[12]Outubro'!$D$29</f>
        <v>18.7</v>
      </c>
      <c r="AA16" s="15">
        <f>'[12]Outubro'!$D$30</f>
        <v>20.8</v>
      </c>
      <c r="AB16" s="15">
        <f>'[12]Outubro'!$D$31</f>
        <v>21.4</v>
      </c>
      <c r="AC16" s="15">
        <f>'[12]Outubro'!$D$32</f>
        <v>21.2</v>
      </c>
      <c r="AD16" s="15">
        <f>'[12]Outubro'!$D$33</f>
        <v>20.7</v>
      </c>
      <c r="AE16" s="15">
        <f>'[12]Outubro'!$D$34</f>
        <v>16</v>
      </c>
      <c r="AF16" s="15">
        <f>'[12]Outubro'!$D$35</f>
        <v>16.2</v>
      </c>
      <c r="AG16" s="17">
        <f t="shared" si="3"/>
        <v>10.7</v>
      </c>
      <c r="AH16" s="28">
        <f t="shared" si="4"/>
        <v>18.122580645161293</v>
      </c>
    </row>
    <row r="17" spans="1:34" ht="16.5" customHeight="1">
      <c r="A17" s="10" t="s">
        <v>12</v>
      </c>
      <c r="B17" s="15">
        <f>'[13]Outubro'!$D$5</f>
        <v>16</v>
      </c>
      <c r="C17" s="15">
        <f>'[13]Outubro'!$D$6</f>
        <v>17.1</v>
      </c>
      <c r="D17" s="15">
        <f>'[13]Outubro'!$D$7</f>
        <v>18.8</v>
      </c>
      <c r="E17" s="15">
        <f>'[13]Outubro'!$D$8</f>
        <v>20.9</v>
      </c>
      <c r="F17" s="15">
        <f>'[13]Outubro'!$D$9</f>
        <v>20.6</v>
      </c>
      <c r="G17" s="15">
        <f>'[13]Outubro'!$D$10</f>
        <v>20.8</v>
      </c>
      <c r="H17" s="15">
        <f>'[13]Outubro'!$D$11</f>
        <v>19.3</v>
      </c>
      <c r="I17" s="15">
        <f>'[13]Outubro'!$D$12</f>
        <v>19.1</v>
      </c>
      <c r="J17" s="15">
        <f>'[13]Outubro'!$D$13</f>
        <v>19.1</v>
      </c>
      <c r="K17" s="15">
        <f>'[13]Outubro'!$D$14</f>
        <v>19</v>
      </c>
      <c r="L17" s="15">
        <f>'[13]Outubro'!$D$15</f>
        <v>21</v>
      </c>
      <c r="M17" s="15">
        <f>'[13]Outubro'!$D$16</f>
        <v>18.4</v>
      </c>
      <c r="N17" s="15">
        <f>'[13]Outubro'!$D$17</f>
        <v>15.1</v>
      </c>
      <c r="O17" s="15">
        <f>'[13]Outubro'!$D$18</f>
        <v>21.4</v>
      </c>
      <c r="P17" s="15">
        <f>'[13]Outubro'!$D$19</f>
        <v>22.4</v>
      </c>
      <c r="Q17" s="15">
        <f>'[13]Outubro'!$D$20</f>
        <v>22.2</v>
      </c>
      <c r="R17" s="15">
        <f>'[13]Outubro'!$D$21</f>
        <v>22.2</v>
      </c>
      <c r="S17" s="15">
        <f>'[13]Outubro'!$D$22</f>
        <v>23.7</v>
      </c>
      <c r="T17" s="15">
        <f>'[13]Outubro'!$D$23</f>
        <v>21.4</v>
      </c>
      <c r="U17" s="15">
        <f>'[13]Outubro'!$D$24</f>
        <v>20.9</v>
      </c>
      <c r="V17" s="15">
        <f>'[13]Outubro'!$D$25</f>
        <v>24</v>
      </c>
      <c r="W17" s="15">
        <f>'[13]Outubro'!$D$26</f>
        <v>20.8</v>
      </c>
      <c r="X17" s="15">
        <f>'[13]Outubro'!$D$27</f>
        <v>21.2</v>
      </c>
      <c r="Y17" s="15">
        <f>'[13]Outubro'!$D$28</f>
        <v>23.3</v>
      </c>
      <c r="Z17" s="15">
        <f>'[13]Outubro'!$D$29</f>
        <v>20.8</v>
      </c>
      <c r="AA17" s="15">
        <f>'[13]Outubro'!$D$30</f>
        <v>22.5</v>
      </c>
      <c r="AB17" s="15">
        <f>'[13]Outubro'!$D$31</f>
        <v>23.3</v>
      </c>
      <c r="AC17" s="15">
        <f>'[13]Outubro'!$D$32</f>
        <v>23.6</v>
      </c>
      <c r="AD17" s="15">
        <f>'[13]Outubro'!$D$33</f>
        <v>23.1</v>
      </c>
      <c r="AE17" s="15">
        <f>'[13]Outubro'!$D$34</f>
        <v>21.2</v>
      </c>
      <c r="AF17" s="15">
        <f>'[13]Outubro'!$D$35</f>
        <v>21</v>
      </c>
      <c r="AG17" s="17">
        <f t="shared" si="3"/>
        <v>15.1</v>
      </c>
      <c r="AH17" s="28">
        <f t="shared" si="4"/>
        <v>20.78064516129032</v>
      </c>
    </row>
    <row r="18" spans="1:34" ht="16.5" customHeight="1">
      <c r="A18" s="10" t="s">
        <v>13</v>
      </c>
      <c r="B18" s="15">
        <f>'[14]Outubro'!$D$5</f>
        <v>15.3</v>
      </c>
      <c r="C18" s="15">
        <f>'[14]Outubro'!$D$6</f>
        <v>17.5</v>
      </c>
      <c r="D18" s="15">
        <f>'[14]Outubro'!$D$7</f>
        <v>19.6</v>
      </c>
      <c r="E18" s="15">
        <f>'[14]Outubro'!$D$8</f>
        <v>23.3</v>
      </c>
      <c r="F18" s="15">
        <f>'[14]Outubro'!$D$9</f>
        <v>21</v>
      </c>
      <c r="G18" s="15">
        <f>'[14]Outubro'!$D$10</f>
        <v>21.1</v>
      </c>
      <c r="H18" s="15">
        <f>'[14]Outubro'!$D$11</f>
        <v>19.3</v>
      </c>
      <c r="I18" s="15">
        <f>'[14]Outubro'!$D$12</f>
        <v>20.7</v>
      </c>
      <c r="J18" s="15">
        <f>'[14]Outubro'!$D$13</f>
        <v>20.4</v>
      </c>
      <c r="K18" s="15">
        <f>'[14]Outubro'!$D$14</f>
        <v>20.4</v>
      </c>
      <c r="L18" s="15">
        <f>'[14]Outubro'!$D$15</f>
        <v>23.1</v>
      </c>
      <c r="M18" s="15">
        <f>'[14]Outubro'!$D$16</f>
        <v>21.7</v>
      </c>
      <c r="N18" s="15">
        <f>'[14]Outubro'!$D$17</f>
        <v>16.6</v>
      </c>
      <c r="O18" s="15">
        <f>'[14]Outubro'!$D$18</f>
        <v>22.3</v>
      </c>
      <c r="P18" s="15">
        <f>'[14]Outubro'!$D$19</f>
        <v>22.7</v>
      </c>
      <c r="Q18" s="15">
        <f>'[14]Outubro'!$D$20</f>
        <v>24.6</v>
      </c>
      <c r="R18" s="15">
        <f>'[14]Outubro'!$D$21</f>
        <v>23.1</v>
      </c>
      <c r="S18" s="15">
        <f>'[14]Outubro'!$D$22</f>
        <v>23.9</v>
      </c>
      <c r="T18" s="15">
        <f>'[14]Outubro'!$D$23</f>
        <v>22</v>
      </c>
      <c r="U18" s="15">
        <f>'[14]Outubro'!$D$24</f>
        <v>21.6</v>
      </c>
      <c r="V18" s="15">
        <f>'[14]Outubro'!$D$25</f>
        <v>24.1</v>
      </c>
      <c r="W18" s="15">
        <f>'[14]Outubro'!$D$26</f>
        <v>23.7</v>
      </c>
      <c r="X18" s="15">
        <f>'[14]Outubro'!$D$27</f>
        <v>22.5</v>
      </c>
      <c r="Y18" s="15">
        <f>'[14]Outubro'!$D$28</f>
        <v>24.3</v>
      </c>
      <c r="Z18" s="15">
        <f>'[14]Outubro'!$D$29</f>
        <v>22.4</v>
      </c>
      <c r="AA18" s="15">
        <f>'[14]Outubro'!$D$30</f>
        <v>23.6</v>
      </c>
      <c r="AB18" s="15">
        <f>'[14]Outubro'!$D$31</f>
        <v>23.4</v>
      </c>
      <c r="AC18" s="15">
        <f>'[14]Outubro'!$D$32</f>
        <v>23.1</v>
      </c>
      <c r="AD18" s="15">
        <f>'[14]Outubro'!$D$33</f>
        <v>22.6</v>
      </c>
      <c r="AE18" s="15">
        <f>'[14]Outubro'!$D$34</f>
        <v>20.9</v>
      </c>
      <c r="AF18" s="15">
        <f>'[14]Outubro'!$D$35</f>
        <v>18</v>
      </c>
      <c r="AG18" s="17">
        <f t="shared" si="3"/>
        <v>15.3</v>
      </c>
      <c r="AH18" s="28">
        <f t="shared" si="4"/>
        <v>21.5741935483871</v>
      </c>
    </row>
    <row r="19" spans="1:34" ht="16.5" customHeight="1">
      <c r="A19" s="10" t="s">
        <v>14</v>
      </c>
      <c r="B19" s="15">
        <f>'[15]Outubro'!$D$5</f>
        <v>17.5</v>
      </c>
      <c r="C19" s="15">
        <f>'[15]Outubro'!$D$6</f>
        <v>20.4</v>
      </c>
      <c r="D19" s="15">
        <f>'[15]Outubro'!$D$7</f>
        <v>20.3</v>
      </c>
      <c r="E19" s="15">
        <f>'[15]Outubro'!$D$8</f>
        <v>21.8</v>
      </c>
      <c r="F19" s="15">
        <f>'[15]Outubro'!$D$9</f>
        <v>22.8</v>
      </c>
      <c r="G19" s="15">
        <f>'[15]Outubro'!$D$10</f>
        <v>21.9</v>
      </c>
      <c r="H19" s="15">
        <f>'[15]Outubro'!$D$11</f>
        <v>19.2</v>
      </c>
      <c r="I19" s="15">
        <f>'[15]Outubro'!$D$12</f>
        <v>19.8</v>
      </c>
      <c r="J19" s="15">
        <f>'[15]Outubro'!$D$13</f>
        <v>16.8</v>
      </c>
      <c r="K19" s="15">
        <f>'[15]Outubro'!$D$14</f>
        <v>16.6</v>
      </c>
      <c r="L19" s="15">
        <f>'[15]Outubro'!$D$15</f>
        <v>18.1</v>
      </c>
      <c r="M19" s="15">
        <f>'[15]Outubro'!$D$16</f>
        <v>20.5</v>
      </c>
      <c r="N19" s="15">
        <f>'[15]Outubro'!$D$17</f>
        <v>19.7</v>
      </c>
      <c r="O19" s="15">
        <f>'[15]Outubro'!$D$18</f>
        <v>19.2</v>
      </c>
      <c r="P19" s="15">
        <f>'[15]Outubro'!$D$19</f>
        <v>19.3</v>
      </c>
      <c r="Q19" s="15">
        <f>'[15]Outubro'!$D$20</f>
        <v>19</v>
      </c>
      <c r="R19" s="15">
        <f>'[15]Outubro'!$D$21</f>
        <v>21.2</v>
      </c>
      <c r="S19" s="15">
        <f>'[15]Outubro'!$D$22</f>
        <v>21.9</v>
      </c>
      <c r="T19" s="15">
        <f>'[15]Outubro'!$D$23</f>
        <v>19.8</v>
      </c>
      <c r="U19" s="15">
        <f>'[15]Outubro'!$D$24</f>
        <v>19.8</v>
      </c>
      <c r="V19" s="15">
        <f>'[15]Outubro'!$D$25</f>
        <v>21.9</v>
      </c>
      <c r="W19" s="15">
        <f>'[15]Outubro'!$D$26</f>
        <v>21.6</v>
      </c>
      <c r="X19" s="15">
        <f>'[15]Outubro'!$D$27</f>
        <v>20.6</v>
      </c>
      <c r="Y19" s="15">
        <f>'[15]Outubro'!$D$28</f>
        <v>21.5</v>
      </c>
      <c r="Z19" s="15">
        <f>'[15]Outubro'!$D$29</f>
        <v>21.7</v>
      </c>
      <c r="AA19" s="15">
        <f>'[15]Outubro'!$D$30</f>
        <v>22</v>
      </c>
      <c r="AB19" s="15">
        <f>'[15]Outubro'!$D$31</f>
        <v>22.6</v>
      </c>
      <c r="AC19" s="15">
        <f>'[15]Outubro'!$D$32</f>
        <v>20.6</v>
      </c>
      <c r="AD19" s="15">
        <f>'[15]Outubro'!$D$33</f>
        <v>21.6</v>
      </c>
      <c r="AE19" s="15">
        <f>'[15]Outubro'!$D$34</f>
        <v>20.7</v>
      </c>
      <c r="AF19" s="15">
        <f>'[15]Outubro'!$D$35</f>
        <v>22</v>
      </c>
      <c r="AG19" s="17">
        <f t="shared" si="3"/>
        <v>16.6</v>
      </c>
      <c r="AH19" s="28">
        <f t="shared" si="4"/>
        <v>20.400000000000002</v>
      </c>
    </row>
    <row r="20" spans="1:34" ht="16.5" customHeight="1">
      <c r="A20" s="10" t="s">
        <v>15</v>
      </c>
      <c r="B20" s="15">
        <f>'[16]Outubro'!$D$5</f>
        <v>12.2</v>
      </c>
      <c r="C20" s="15">
        <f>'[16]Outubro'!$D$6</f>
        <v>12.6</v>
      </c>
      <c r="D20" s="15">
        <f>'[16]Outubro'!$D$7</f>
        <v>14</v>
      </c>
      <c r="E20" s="15">
        <f>'[16]Outubro'!$D$8</f>
        <v>19</v>
      </c>
      <c r="F20" s="15">
        <f>'[16]Outubro'!$D$9</f>
        <v>20.2</v>
      </c>
      <c r="G20" s="15">
        <f>'[16]Outubro'!$D$10</f>
        <v>18.9</v>
      </c>
      <c r="H20" s="15">
        <f>'[16]Outubro'!$D$11</f>
        <v>17.2</v>
      </c>
      <c r="I20" s="15">
        <f>'[16]Outubro'!$D$12</f>
        <v>17.2</v>
      </c>
      <c r="J20" s="15">
        <f>'[16]Outubro'!$D$13</f>
        <v>17.2</v>
      </c>
      <c r="K20" s="15">
        <f>'[16]Outubro'!$D$14</f>
        <v>15.9</v>
      </c>
      <c r="L20" s="15">
        <f>'[16]Outubro'!$D$15</f>
        <v>16.7</v>
      </c>
      <c r="M20" s="15">
        <f>'[16]Outubro'!$D$16</f>
        <v>13.1</v>
      </c>
      <c r="N20" s="15">
        <f>'[16]Outubro'!$D$17</f>
        <v>13.7</v>
      </c>
      <c r="O20" s="15">
        <f>'[16]Outubro'!$D$18</f>
        <v>17.6</v>
      </c>
      <c r="P20" s="15">
        <f>'[16]Outubro'!$D$19</f>
        <v>20.3</v>
      </c>
      <c r="Q20" s="15">
        <f>'[16]Outubro'!$D$20</f>
        <v>18.5</v>
      </c>
      <c r="R20" s="15">
        <f>'[16]Outubro'!$D$21</f>
        <v>19.6</v>
      </c>
      <c r="S20" s="15">
        <f>'[16]Outubro'!$D$22</f>
        <v>20.2</v>
      </c>
      <c r="T20" s="15">
        <f>'[16]Outubro'!$D$23</f>
        <v>18.1</v>
      </c>
      <c r="U20" s="15">
        <f>'[16]Outubro'!$D$24</f>
        <v>17.5</v>
      </c>
      <c r="V20" s="15">
        <f>'[16]Outubro'!$D$25</f>
        <v>18.8</v>
      </c>
      <c r="W20" s="15">
        <f>'[16]Outubro'!$D$26</f>
        <v>17.9</v>
      </c>
      <c r="X20" s="15">
        <f>'[16]Outubro'!$D$27</f>
        <v>18.3</v>
      </c>
      <c r="Y20" s="15">
        <f>'[16]Outubro'!$D$28</f>
        <v>18.2</v>
      </c>
      <c r="Z20" s="15">
        <f>'[16]Outubro'!$D$29</f>
        <v>18.1</v>
      </c>
      <c r="AA20" s="15">
        <f>'[16]Outubro'!$D$30</f>
        <v>20</v>
      </c>
      <c r="AB20" s="15">
        <f>'[16]Outubro'!$D$31</f>
        <v>18.1</v>
      </c>
      <c r="AC20" s="15">
        <f>'[16]Outubro'!$D$32</f>
        <v>18.7</v>
      </c>
      <c r="AD20" s="15">
        <f>'[16]Outubro'!$D$33</f>
        <v>19.5</v>
      </c>
      <c r="AE20" s="15">
        <f>'[16]Outubro'!$D$34</f>
        <v>17.7</v>
      </c>
      <c r="AF20" s="15">
        <f>'[16]Outubro'!$D$35</f>
        <v>17.3</v>
      </c>
      <c r="AG20" s="17">
        <f t="shared" si="3"/>
        <v>12.2</v>
      </c>
      <c r="AH20" s="28">
        <f t="shared" si="4"/>
        <v>17.493548387096773</v>
      </c>
    </row>
    <row r="21" spans="1:34" ht="16.5" customHeight="1">
      <c r="A21" s="10" t="s">
        <v>16</v>
      </c>
      <c r="B21" s="15">
        <f>'[17]Outubro'!$D$5</f>
        <v>16.8</v>
      </c>
      <c r="C21" s="15">
        <f>'[17]Outubro'!$D$6</f>
        <v>16.1</v>
      </c>
      <c r="D21" s="15">
        <f>'[17]Outubro'!$D$7</f>
        <v>16.7</v>
      </c>
      <c r="E21" s="15">
        <f>'[17]Outubro'!$D$8</f>
        <v>25.1</v>
      </c>
      <c r="F21" s="15">
        <f>'[17]Outubro'!$D$9</f>
        <v>26.6</v>
      </c>
      <c r="G21" s="15">
        <f>'[17]Outubro'!$D$10</f>
        <v>27</v>
      </c>
      <c r="H21" s="15">
        <f>'[17]Outubro'!$D$11</f>
        <v>20.1</v>
      </c>
      <c r="I21" s="15">
        <f>'[17]Outubro'!$D$12</f>
        <v>20.3</v>
      </c>
      <c r="J21" s="15">
        <f>'[17]Outubro'!$D$13</f>
        <v>18.7</v>
      </c>
      <c r="K21" s="15">
        <f>'[17]Outubro'!$D$14</f>
        <v>21.5</v>
      </c>
      <c r="L21" s="15">
        <f>'[17]Outubro'!$D$15</f>
        <v>25.7</v>
      </c>
      <c r="M21" s="15">
        <f>'[17]Outubro'!$D$16</f>
        <v>17.8</v>
      </c>
      <c r="N21" s="15">
        <f>'[17]Outubro'!$D$17</f>
        <v>13.4</v>
      </c>
      <c r="O21" s="15">
        <f>'[17]Outubro'!$D$18</f>
        <v>20.7</v>
      </c>
      <c r="P21" s="15">
        <f>'[17]Outubro'!$D$19</f>
        <v>26.6</v>
      </c>
      <c r="Q21" s="15">
        <f>'[17]Outubro'!$D$20</f>
        <v>21.1</v>
      </c>
      <c r="R21" s="15">
        <f>'[17]Outubro'!$D$21</f>
        <v>21.5</v>
      </c>
      <c r="S21" s="15">
        <f>'[17]Outubro'!$D$22</f>
        <v>22.7</v>
      </c>
      <c r="T21" s="15">
        <f>'[17]Outubro'!$D$23</f>
        <v>25.8</v>
      </c>
      <c r="U21" s="15">
        <f>'[17]Outubro'!$D$24</f>
        <v>20.7</v>
      </c>
      <c r="V21" s="15">
        <f>'[17]Outubro'!$D$25</f>
        <v>24.2</v>
      </c>
      <c r="W21" s="15">
        <f>'[17]Outubro'!$D$26</f>
        <v>20.4</v>
      </c>
      <c r="X21" s="15">
        <f>'[17]Outubro'!$D$27</f>
        <v>23.7</v>
      </c>
      <c r="Y21" s="15">
        <f>'[17]Outubro'!$D$28</f>
        <v>24.6</v>
      </c>
      <c r="Z21" s="15">
        <f>'[17]Outubro'!$D$29</f>
        <v>20.7</v>
      </c>
      <c r="AA21" s="15">
        <f>'[17]Outubro'!$D$30</f>
        <v>22.8</v>
      </c>
      <c r="AB21" s="15">
        <f>'[17]Outubro'!$D$31</f>
        <v>22.1</v>
      </c>
      <c r="AC21" s="15">
        <f>'[17]Outubro'!$D$32</f>
        <v>23.8</v>
      </c>
      <c r="AD21" s="15">
        <f>'[17]Outubro'!$D$33</f>
        <v>22.2</v>
      </c>
      <c r="AE21" s="15">
        <f>'[17]Outubro'!$D$34</f>
        <v>20.6</v>
      </c>
      <c r="AF21" s="15">
        <f>'[17]Outubro'!$D$35</f>
        <v>19.4</v>
      </c>
      <c r="AG21" s="17">
        <f t="shared" si="3"/>
        <v>13.4</v>
      </c>
      <c r="AH21" s="28">
        <f t="shared" si="4"/>
        <v>21.593548387096774</v>
      </c>
    </row>
    <row r="22" spans="1:34" ht="16.5" customHeight="1">
      <c r="A22" s="10" t="s">
        <v>17</v>
      </c>
      <c r="B22" s="15">
        <f>'[18]Outubro'!$D$5</f>
        <v>16.2</v>
      </c>
      <c r="C22" s="15">
        <f>'[18]Outubro'!$D$6</f>
        <v>13.8</v>
      </c>
      <c r="D22" s="15">
        <f>'[18]Outubro'!$D$7</f>
        <v>15.7</v>
      </c>
      <c r="E22" s="15">
        <f>'[18]Outubro'!$D$8</f>
        <v>19.2</v>
      </c>
      <c r="F22" s="15">
        <f>'[18]Outubro'!$D$9</f>
        <v>21</v>
      </c>
      <c r="G22" s="15">
        <f>'[18]Outubro'!$D$10</f>
        <v>19.5</v>
      </c>
      <c r="H22" s="15">
        <f>'[18]Outubro'!$D$11</f>
        <v>19.1</v>
      </c>
      <c r="I22" s="15">
        <f>'[18]Outubro'!$D$12</f>
        <v>19.4</v>
      </c>
      <c r="J22" s="15">
        <f>'[18]Outubro'!$D$13</f>
        <v>18.1</v>
      </c>
      <c r="K22" s="15">
        <f>'[18]Outubro'!$D$14</f>
        <v>17.2</v>
      </c>
      <c r="L22" s="15">
        <f>'[18]Outubro'!$D$15</f>
        <v>19.4</v>
      </c>
      <c r="M22" s="15">
        <f>'[18]Outubro'!$D$16</f>
        <v>16.3</v>
      </c>
      <c r="N22" s="15">
        <f>'[18]Outubro'!$D$17</f>
        <v>11.6</v>
      </c>
      <c r="O22" s="15">
        <f>'[18]Outubro'!$D$18</f>
        <v>19.9</v>
      </c>
      <c r="P22" s="15">
        <f>'[18]Outubro'!$D$19</f>
        <v>21.1</v>
      </c>
      <c r="Q22" s="15">
        <f>'[18]Outubro'!$D$20</f>
        <v>19.3</v>
      </c>
      <c r="R22" s="15">
        <f>'[18]Outubro'!$D$21</f>
        <v>19.5</v>
      </c>
      <c r="S22" s="15">
        <f>'[18]Outubro'!$D$22</f>
        <v>21.5</v>
      </c>
      <c r="T22" s="15">
        <f>'[18]Outubro'!$D$23</f>
        <v>19.6</v>
      </c>
      <c r="U22" s="15">
        <f>'[18]Outubro'!$D$24</f>
        <v>18.7</v>
      </c>
      <c r="V22" s="15">
        <f>'[18]Outubro'!$D$25</f>
        <v>20.6</v>
      </c>
      <c r="W22" s="15">
        <f>'[18]Outubro'!$D$26</f>
        <v>19.5</v>
      </c>
      <c r="X22" s="15">
        <f>'[18]Outubro'!$D$27</f>
        <v>19.7</v>
      </c>
      <c r="Y22" s="15">
        <f>'[18]Outubro'!$D$28</f>
        <v>20.7</v>
      </c>
      <c r="Z22" s="15">
        <f>'[18]Outubro'!$D$29</f>
        <v>19.5</v>
      </c>
      <c r="AA22" s="15">
        <f>'[18]Outubro'!$D$30</f>
        <v>22.2</v>
      </c>
      <c r="AB22" s="15">
        <f>'[18]Outubro'!$D$31</f>
        <v>21.8</v>
      </c>
      <c r="AC22" s="15">
        <f>'[18]Outubro'!$D$32</f>
        <v>21</v>
      </c>
      <c r="AD22" s="15">
        <f>'[18]Outubro'!$D$33</f>
        <v>20.4</v>
      </c>
      <c r="AE22" s="15">
        <f>'[18]Outubro'!$D$34</f>
        <v>17.8</v>
      </c>
      <c r="AF22" s="15">
        <f>'[18]Outubro'!$D$35</f>
        <v>16.4</v>
      </c>
      <c r="AG22" s="17">
        <f t="shared" si="3"/>
        <v>11.6</v>
      </c>
      <c r="AH22" s="28">
        <f t="shared" si="4"/>
        <v>18.89354838709677</v>
      </c>
    </row>
    <row r="23" spans="1:34" ht="16.5" customHeight="1">
      <c r="A23" s="10" t="s">
        <v>18</v>
      </c>
      <c r="B23" s="15">
        <f>'[19]Outubro'!$D$5</f>
        <v>17.5</v>
      </c>
      <c r="C23" s="15">
        <f>'[19]Outubro'!$D$6</f>
        <v>18.8</v>
      </c>
      <c r="D23" s="15">
        <f>'[19]Outubro'!$D$7</f>
        <v>19.5</v>
      </c>
      <c r="E23" s="15">
        <f>'[19]Outubro'!$D$8</f>
        <v>20.9</v>
      </c>
      <c r="F23" s="15">
        <f>'[19]Outubro'!$D$9</f>
        <v>21.1</v>
      </c>
      <c r="G23" s="15">
        <f>'[19]Outubro'!$D$10</f>
        <v>18.7</v>
      </c>
      <c r="H23" s="15">
        <f>'[19]Outubro'!$D$11</f>
        <v>17.9</v>
      </c>
      <c r="I23" s="15">
        <f>'[19]Outubro'!$D$12</f>
        <v>18.4</v>
      </c>
      <c r="J23" s="15">
        <f>'[19]Outubro'!$D$13</f>
        <v>19</v>
      </c>
      <c r="K23" s="15">
        <f>'[19]Outubro'!$D$14</f>
        <v>16.5</v>
      </c>
      <c r="L23" s="15">
        <f>'[19]Outubro'!$D$15</f>
        <v>18.8</v>
      </c>
      <c r="M23" s="15">
        <f>'[19]Outubro'!$D$16</f>
        <v>18.4</v>
      </c>
      <c r="N23" s="15">
        <f>'[19]Outubro'!$D$17</f>
        <v>18.3</v>
      </c>
      <c r="O23" s="15">
        <f>'[19]Outubro'!$D$18</f>
        <v>19.3</v>
      </c>
      <c r="P23" s="15">
        <f>'[19]Outubro'!$D$19</f>
        <v>20.2</v>
      </c>
      <c r="Q23" s="15">
        <f>'[19]Outubro'!$D$20</f>
        <v>19</v>
      </c>
      <c r="R23" s="15">
        <f>'[19]Outubro'!$D$21</f>
        <v>20.8</v>
      </c>
      <c r="S23" s="15">
        <f>'[19]Outubro'!$D$22</f>
        <v>20.8</v>
      </c>
      <c r="T23" s="15">
        <f>'[19]Outubro'!$D$23</f>
        <v>19.4</v>
      </c>
      <c r="U23" s="15">
        <f>'[19]Outubro'!$D$24</f>
        <v>18.2</v>
      </c>
      <c r="V23" s="15">
        <f>'[19]Outubro'!$D$25</f>
        <v>20.3</v>
      </c>
      <c r="W23" s="15">
        <f>'[19]Outubro'!$D$26</f>
        <v>19.4</v>
      </c>
      <c r="X23" s="15">
        <f>'[19]Outubro'!$D$27</f>
        <v>20.3</v>
      </c>
      <c r="Y23" s="15">
        <f>'[19]Outubro'!$D$28</f>
        <v>22</v>
      </c>
      <c r="Z23" s="15">
        <f>'[19]Outubro'!$D$29</f>
        <v>18.8</v>
      </c>
      <c r="AA23" s="15">
        <f>'[19]Outubro'!$D$30</f>
        <v>21</v>
      </c>
      <c r="AB23" s="15">
        <f>'[19]Outubro'!$D$31</f>
        <v>20.1</v>
      </c>
      <c r="AC23" s="15">
        <f>'[19]Outubro'!$D$32</f>
        <v>17.7</v>
      </c>
      <c r="AD23" s="15">
        <f>'[19]Outubro'!$D$33</f>
        <v>20.8</v>
      </c>
      <c r="AE23" s="15">
        <f>'[19]Outubro'!$D$34</f>
        <v>19.6</v>
      </c>
      <c r="AF23" s="15">
        <f>'[19]Outubro'!$D$35</f>
        <v>19.6</v>
      </c>
      <c r="AG23" s="17">
        <f t="shared" si="3"/>
        <v>16.5</v>
      </c>
      <c r="AH23" s="28">
        <f t="shared" si="4"/>
        <v>19.39032258064516</v>
      </c>
    </row>
    <row r="24" spans="1:34" ht="16.5" customHeight="1">
      <c r="A24" s="10" t="s">
        <v>19</v>
      </c>
      <c r="B24" s="15">
        <f>'[20]Outubro'!$D$5</f>
        <v>13.1</v>
      </c>
      <c r="C24" s="15">
        <f>'[20]Outubro'!$D$6</f>
        <v>12.5</v>
      </c>
      <c r="D24" s="15">
        <f>'[20]Outubro'!$D$7</f>
        <v>15</v>
      </c>
      <c r="E24" s="15">
        <f>'[20]Outubro'!$D$8</f>
        <v>21.2</v>
      </c>
      <c r="F24" s="15">
        <f>'[20]Outubro'!$D$9</f>
        <v>21.7</v>
      </c>
      <c r="G24" s="15">
        <f>'[20]Outubro'!$D$10</f>
        <v>18.1</v>
      </c>
      <c r="H24" s="15">
        <f>'[20]Outubro'!$D$11</f>
        <v>17.9</v>
      </c>
      <c r="I24" s="15">
        <f>'[20]Outubro'!$D$12</f>
        <v>17.6</v>
      </c>
      <c r="J24" s="15">
        <f>'[20]Outubro'!$D$13</f>
        <v>17.7</v>
      </c>
      <c r="K24" s="15">
        <f>'[20]Outubro'!$D$14</f>
        <v>16.8</v>
      </c>
      <c r="L24" s="15">
        <f>'[20]Outubro'!$D$15</f>
        <v>18.5</v>
      </c>
      <c r="M24" s="15">
        <f>'[20]Outubro'!$D$16</f>
        <v>15.2</v>
      </c>
      <c r="N24" s="15">
        <f>'[20]Outubro'!$D$17</f>
        <v>13.7</v>
      </c>
      <c r="O24" s="15">
        <f>'[20]Outubro'!$D$18</f>
        <v>18.1</v>
      </c>
      <c r="P24" s="15">
        <f>'[20]Outubro'!$D$19</f>
        <v>18.6</v>
      </c>
      <c r="Q24" s="15">
        <f>'[20]Outubro'!$D$20</f>
        <v>18.7</v>
      </c>
      <c r="R24" s="15">
        <f>'[20]Outubro'!$D$21</f>
        <v>20.1</v>
      </c>
      <c r="S24" s="15">
        <f>'[20]Outubro'!$D$22</f>
        <v>21.4</v>
      </c>
      <c r="T24" s="15">
        <f>'[20]Outubro'!$D$23</f>
        <v>19.8</v>
      </c>
      <c r="U24" s="15">
        <f>'[20]Outubro'!$D$24</f>
        <v>17.8</v>
      </c>
      <c r="V24" s="15">
        <f>'[20]Outubro'!$D$25</f>
        <v>19.3</v>
      </c>
      <c r="W24" s="15">
        <f>'[20]Outubro'!$D$26</f>
        <v>18.1</v>
      </c>
      <c r="X24" s="15">
        <f>'[20]Outubro'!$D$27</f>
        <v>16.4</v>
      </c>
      <c r="Y24" s="15">
        <f>'[20]Outubro'!$D$28</f>
        <v>18.4</v>
      </c>
      <c r="Z24" s="15">
        <f>'[20]Outubro'!$D$29</f>
        <v>17.1</v>
      </c>
      <c r="AA24" s="15">
        <f>'[20]Outubro'!$D$30</f>
        <v>21.9</v>
      </c>
      <c r="AB24" s="15">
        <f>'[20]Outubro'!$D$31</f>
        <v>20.9</v>
      </c>
      <c r="AC24" s="15">
        <f>'[20]Outubro'!$D$32</f>
        <v>20</v>
      </c>
      <c r="AD24" s="15">
        <f>'[20]Outubro'!$D$33</f>
        <v>20.8</v>
      </c>
      <c r="AE24" s="15">
        <f>'[20]Outubro'!$D$34</f>
        <v>21.1</v>
      </c>
      <c r="AF24" s="15">
        <f>'[20]Outubro'!$D$35</f>
        <v>20.6</v>
      </c>
      <c r="AG24" s="17">
        <f t="shared" si="3"/>
        <v>12.5</v>
      </c>
      <c r="AH24" s="28">
        <f t="shared" si="4"/>
        <v>18.325806451612905</v>
      </c>
    </row>
    <row r="25" spans="1:34" ht="16.5" customHeight="1">
      <c r="A25" s="10" t="s">
        <v>31</v>
      </c>
      <c r="B25" s="15">
        <f>'[21]Outubro'!$D$5</f>
        <v>14.9</v>
      </c>
      <c r="C25" s="15">
        <f>'[21]Outubro'!$D$6</f>
        <v>13.9</v>
      </c>
      <c r="D25" s="15">
        <f>'[21]Outubro'!$D$7</f>
        <v>17.9</v>
      </c>
      <c r="E25" s="15">
        <f>'[21]Outubro'!$D$8</f>
        <v>21.3</v>
      </c>
      <c r="F25" s="15">
        <f>'[21]Outubro'!$D$9</f>
        <v>19.9</v>
      </c>
      <c r="G25" s="15">
        <f>'[21]Outubro'!$D$10</f>
        <v>21.3</v>
      </c>
      <c r="H25" s="15">
        <f>'[21]Outubro'!$D$11</f>
        <v>18.1</v>
      </c>
      <c r="I25" s="15">
        <f>'[21]Outubro'!$D$12</f>
        <v>17.1</v>
      </c>
      <c r="J25" s="15">
        <f>'[21]Outubro'!$D$13</f>
        <v>18.4</v>
      </c>
      <c r="K25" s="15">
        <f>'[21]Outubro'!$D$14</f>
        <v>17.7</v>
      </c>
      <c r="L25" s="15">
        <f>'[21]Outubro'!$D$15</f>
        <v>21.4</v>
      </c>
      <c r="M25" s="15">
        <f>'[21]Outubro'!$D$16</f>
        <v>15.8</v>
      </c>
      <c r="N25" s="15">
        <f>'[21]Outubro'!$D$17</f>
        <v>13.4</v>
      </c>
      <c r="O25" s="15">
        <f>'[21]Outubro'!$D$18</f>
        <v>21.8</v>
      </c>
      <c r="P25" s="15">
        <f>'[21]Outubro'!$D$19</f>
        <v>22.1</v>
      </c>
      <c r="Q25" s="15">
        <f>'[21]Outubro'!$D$20</f>
        <v>20.6</v>
      </c>
      <c r="R25" s="15">
        <f>'[21]Outubro'!$D$21</f>
        <v>20.9</v>
      </c>
      <c r="S25" s="15">
        <f>'[21]Outubro'!$D$22</f>
        <v>20.4</v>
      </c>
      <c r="T25" s="15">
        <f>'[21]Outubro'!$D$23</f>
        <v>19.4</v>
      </c>
      <c r="U25" s="15">
        <f>'[21]Outubro'!$D$24</f>
        <v>18.8</v>
      </c>
      <c r="V25" s="15">
        <f>'[21]Outubro'!$D$25</f>
        <v>23</v>
      </c>
      <c r="W25" s="15">
        <f>'[21]Outubro'!$D$26</f>
        <v>18.6</v>
      </c>
      <c r="X25" s="15">
        <f>'[21]Outubro'!$D$27</f>
        <v>19.2</v>
      </c>
      <c r="Y25" s="15">
        <f>'[21]Outubro'!$D$28</f>
        <v>21.2</v>
      </c>
      <c r="Z25" s="15">
        <f>'[21]Outubro'!$D$29</f>
        <v>19.1</v>
      </c>
      <c r="AA25" s="15">
        <f>'[21]Outubro'!$D$30</f>
        <v>21.5</v>
      </c>
      <c r="AB25" s="15">
        <f>'[21]Outubro'!$D$31</f>
        <v>21</v>
      </c>
      <c r="AC25" s="15">
        <f>'[21]Outubro'!$D$32</f>
        <v>21.4</v>
      </c>
      <c r="AD25" s="15">
        <f>'[21]Outubro'!$D$33</f>
        <v>20.3</v>
      </c>
      <c r="AE25" s="15">
        <f>'[21]Outubro'!$D$34</f>
        <v>18.4</v>
      </c>
      <c r="AF25" s="15">
        <f>'[21]Outubro'!$D$35</f>
        <v>18.4</v>
      </c>
      <c r="AG25" s="17">
        <f t="shared" si="3"/>
        <v>13.4</v>
      </c>
      <c r="AH25" s="28">
        <f t="shared" si="4"/>
        <v>19.264516129032256</v>
      </c>
    </row>
    <row r="26" spans="1:34" ht="16.5" customHeight="1">
      <c r="A26" s="10" t="s">
        <v>20</v>
      </c>
      <c r="B26" s="15" t="str">
        <f>'[22]Outubro'!$D$5</f>
        <v>**</v>
      </c>
      <c r="C26" s="15" t="str">
        <f>'[22]Outubro'!$D$6</f>
        <v>**</v>
      </c>
      <c r="D26" s="15" t="str">
        <f>'[22]Outubro'!$D$7</f>
        <v>**</v>
      </c>
      <c r="E26" s="15" t="str">
        <f>'[22]Outubro'!$D$8</f>
        <v>**</v>
      </c>
      <c r="F26" s="15" t="str">
        <f>'[22]Outubro'!$D$9</f>
        <v>**</v>
      </c>
      <c r="G26" s="15" t="str">
        <f>'[22]Outubro'!$D$10</f>
        <v>**</v>
      </c>
      <c r="H26" s="15" t="str">
        <f>'[22]Outubro'!$D$11</f>
        <v>**</v>
      </c>
      <c r="I26" s="15" t="str">
        <f>'[22]Outubro'!$D$12</f>
        <v>**</v>
      </c>
      <c r="J26" s="15" t="str">
        <f>'[22]Outubro'!$D$13</f>
        <v>**</v>
      </c>
      <c r="K26" s="15" t="str">
        <f>'[22]Outubro'!$D$14</f>
        <v>**</v>
      </c>
      <c r="L26" s="15" t="str">
        <f>'[22]Outubro'!$D$15</f>
        <v>**</v>
      </c>
      <c r="M26" s="15" t="str">
        <f>'[22]Outubro'!$D$16</f>
        <v>**</v>
      </c>
      <c r="N26" s="15" t="str">
        <f>'[22]Outubro'!$D$17</f>
        <v>**</v>
      </c>
      <c r="O26" s="15" t="str">
        <f>'[22]Outubro'!$D$18</f>
        <v>**</v>
      </c>
      <c r="P26" s="15" t="str">
        <f>'[22]Outubro'!$D$19</f>
        <v>**</v>
      </c>
      <c r="Q26" s="15" t="str">
        <f>'[22]Outubro'!$D$20</f>
        <v>**</v>
      </c>
      <c r="R26" s="15" t="str">
        <f>'[22]Outubro'!$D$21</f>
        <v>**</v>
      </c>
      <c r="S26" s="15" t="str">
        <f>'[22]Outubro'!$D$22</f>
        <v>**</v>
      </c>
      <c r="T26" s="15" t="str">
        <f>'[22]Outubro'!$D$23</f>
        <v>**</v>
      </c>
      <c r="U26" s="15" t="str">
        <f>'[22]Outubro'!$D$24</f>
        <v>**</v>
      </c>
      <c r="V26" s="15" t="str">
        <f>'[22]Outubro'!$D$25</f>
        <v>**</v>
      </c>
      <c r="W26" s="15" t="str">
        <f>'[22]Outubro'!$D$26</f>
        <v>**</v>
      </c>
      <c r="X26" s="15" t="str">
        <f>'[22]Outubro'!$D$27</f>
        <v>**</v>
      </c>
      <c r="Y26" s="15" t="str">
        <f>'[22]Outubro'!$D$28</f>
        <v>**</v>
      </c>
      <c r="Z26" s="15" t="str">
        <f>'[22]Outubro'!$D$29</f>
        <v>**</v>
      </c>
      <c r="AA26" s="15" t="str">
        <f>'[22]Outubro'!$D$30</f>
        <v>**</v>
      </c>
      <c r="AB26" s="15" t="str">
        <f>'[22]Outubro'!$D$31</f>
        <v>**</v>
      </c>
      <c r="AC26" s="15" t="str">
        <f>'[22]Outubro'!$D$32</f>
        <v>**</v>
      </c>
      <c r="AD26" s="15" t="str">
        <f>'[22]Outubro'!$D$33</f>
        <v>*</v>
      </c>
      <c r="AE26" s="15" t="str">
        <f>'[22]Outubro'!$D$34</f>
        <v>*</v>
      </c>
      <c r="AF26" s="15" t="str">
        <f>'[22]Outubro'!$D$35</f>
        <v>*</v>
      </c>
      <c r="AG26" s="17" t="s">
        <v>46</v>
      </c>
      <c r="AH26" s="28" t="s">
        <v>46</v>
      </c>
    </row>
    <row r="27" spans="1:34" s="5" customFormat="1" ht="16.5" customHeight="1">
      <c r="A27" s="14" t="s">
        <v>36</v>
      </c>
      <c r="B27" s="22">
        <f aca="true" t="shared" si="5" ref="B27:O27">MIN(B5:B26)</f>
        <v>12.2</v>
      </c>
      <c r="C27" s="22">
        <f t="shared" si="5"/>
        <v>11.8</v>
      </c>
      <c r="D27" s="22">
        <f t="shared" si="5"/>
        <v>13.7</v>
      </c>
      <c r="E27" s="22">
        <f>MIN(E5:E26)</f>
        <v>17.2</v>
      </c>
      <c r="F27" s="22">
        <f t="shared" si="5"/>
        <v>18.5</v>
      </c>
      <c r="G27" s="22">
        <f t="shared" si="5"/>
        <v>18.1</v>
      </c>
      <c r="H27" s="22">
        <f t="shared" si="5"/>
        <v>17.2</v>
      </c>
      <c r="I27" s="22">
        <f t="shared" si="5"/>
        <v>16.6</v>
      </c>
      <c r="J27" s="22">
        <f t="shared" si="5"/>
        <v>16.8</v>
      </c>
      <c r="K27" s="22">
        <f t="shared" si="5"/>
        <v>14.9</v>
      </c>
      <c r="L27" s="22">
        <f t="shared" si="5"/>
        <v>16.7</v>
      </c>
      <c r="M27" s="22">
        <f t="shared" si="5"/>
        <v>13.1</v>
      </c>
      <c r="N27" s="22">
        <f>MIN(N5:N26)</f>
        <v>10.7</v>
      </c>
      <c r="O27" s="22">
        <f t="shared" si="5"/>
        <v>17</v>
      </c>
      <c r="P27" s="22">
        <f aca="true" t="shared" si="6" ref="P27:U27">MIN(P5:P26)</f>
        <v>18.6</v>
      </c>
      <c r="Q27" s="22">
        <f t="shared" si="6"/>
        <v>17.9</v>
      </c>
      <c r="R27" s="22">
        <f t="shared" si="6"/>
        <v>18.7</v>
      </c>
      <c r="S27" s="22">
        <f t="shared" si="6"/>
        <v>19.1</v>
      </c>
      <c r="T27" s="22">
        <f t="shared" si="6"/>
        <v>18.1</v>
      </c>
      <c r="U27" s="22">
        <f t="shared" si="6"/>
        <v>17.5</v>
      </c>
      <c r="V27" s="22">
        <f aca="true" t="shared" si="7" ref="V27:AE27">MIN(V5:V26)</f>
        <v>18.8</v>
      </c>
      <c r="W27" s="22">
        <f t="shared" si="7"/>
        <v>17.9</v>
      </c>
      <c r="X27" s="22">
        <f t="shared" si="7"/>
        <v>16.4</v>
      </c>
      <c r="Y27" s="22">
        <f t="shared" si="7"/>
        <v>18.2</v>
      </c>
      <c r="Z27" s="22">
        <f t="shared" si="7"/>
        <v>17.1</v>
      </c>
      <c r="AA27" s="22">
        <f t="shared" si="7"/>
        <v>19.4</v>
      </c>
      <c r="AB27" s="22">
        <f t="shared" si="7"/>
        <v>18.1</v>
      </c>
      <c r="AC27" s="22">
        <f t="shared" si="7"/>
        <v>17.7</v>
      </c>
      <c r="AD27" s="22">
        <f t="shared" si="7"/>
        <v>19.4</v>
      </c>
      <c r="AE27" s="22">
        <f t="shared" si="7"/>
        <v>16</v>
      </c>
      <c r="AF27" s="22">
        <f>MIN(AF5:AF26)</f>
        <v>16.2</v>
      </c>
      <c r="AG27" s="18">
        <f>MIN(AG5:AG26)</f>
        <v>10.7</v>
      </c>
      <c r="AH27" s="31">
        <f>AVERAGE(AH5:AH26)</f>
        <v>20.17166596844016</v>
      </c>
    </row>
  </sheetData>
  <sheetProtection password="C6EC" sheet="1" objects="1" scenarios="1"/>
  <mergeCells count="34">
    <mergeCell ref="AF3:AF4"/>
    <mergeCell ref="A2:A4"/>
    <mergeCell ref="B2:AH2"/>
    <mergeCell ref="B3:B4"/>
    <mergeCell ref="C3:C4"/>
    <mergeCell ref="D3:D4"/>
    <mergeCell ref="E3:E4"/>
    <mergeCell ref="F3:F4"/>
    <mergeCell ref="G3:G4"/>
    <mergeCell ref="H3:H4"/>
    <mergeCell ref="M3:M4"/>
    <mergeCell ref="N3:N4"/>
    <mergeCell ref="O3:O4"/>
    <mergeCell ref="P3:P4"/>
    <mergeCell ref="I3:I4"/>
    <mergeCell ref="J3:J4"/>
    <mergeCell ref="K3:K4"/>
    <mergeCell ref="L3:L4"/>
    <mergeCell ref="Q3:Q4"/>
    <mergeCell ref="Z3:Z4"/>
    <mergeCell ref="S3:S4"/>
    <mergeCell ref="T3:T4"/>
    <mergeCell ref="U3:U4"/>
    <mergeCell ref="V3:V4"/>
    <mergeCell ref="AE3:AE4"/>
    <mergeCell ref="A1:AH1"/>
    <mergeCell ref="AA3:AA4"/>
    <mergeCell ref="AB3:AB4"/>
    <mergeCell ref="AC3:AC4"/>
    <mergeCell ref="AD3:AD4"/>
    <mergeCell ref="W3:W4"/>
    <mergeCell ref="X3:X4"/>
    <mergeCell ref="Y3:Y4"/>
    <mergeCell ref="R3:R4"/>
  </mergeCells>
  <printOptions/>
  <pageMargins left="0.3937007874015748" right="0.3937007874015748" top="1.1811023622047245" bottom="0.984251968503937" header="0.5118110236220472" footer="0.5118110236220472"/>
  <pageSetup horizontalDpi="300" verticalDpi="300" orientation="landscape" paperSize="9" scale="7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H27"/>
  <sheetViews>
    <sheetView zoomScalePageLayoutView="0" workbookViewId="0" topLeftCell="L7">
      <selection activeCell="AG27" sqref="AG27"/>
    </sheetView>
  </sheetViews>
  <sheetFormatPr defaultColWidth="9.140625" defaultRowHeight="12.75"/>
  <cols>
    <col min="1" max="1" width="19.140625" style="2" bestFit="1" customWidth="1"/>
    <col min="2" max="31" width="5.421875" style="2" bestFit="1" customWidth="1"/>
    <col min="32" max="32" width="5.421875" style="2" customWidth="1"/>
    <col min="33" max="33" width="5.8515625" style="19" bestFit="1" customWidth="1"/>
    <col min="34" max="34" width="9.140625" style="1" customWidth="1"/>
  </cols>
  <sheetData>
    <row r="1" spans="1:33" ht="19.5" customHeight="1" thickBot="1">
      <c r="A1" s="65" t="s">
        <v>25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</row>
    <row r="2" spans="1:34" s="4" customFormat="1" ht="19.5" customHeight="1">
      <c r="A2" s="62" t="s">
        <v>21</v>
      </c>
      <c r="B2" s="59" t="s">
        <v>47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12"/>
    </row>
    <row r="3" spans="1:34" s="5" customFormat="1" ht="19.5" customHeight="1">
      <c r="A3" s="63"/>
      <c r="B3" s="57">
        <v>1</v>
      </c>
      <c r="C3" s="57">
        <f>SUM(B3+1)</f>
        <v>2</v>
      </c>
      <c r="D3" s="57">
        <f aca="true" t="shared" si="0" ref="D3:AD3">SUM(C3+1)</f>
        <v>3</v>
      </c>
      <c r="E3" s="57">
        <f t="shared" si="0"/>
        <v>4</v>
      </c>
      <c r="F3" s="57">
        <f t="shared" si="0"/>
        <v>5</v>
      </c>
      <c r="G3" s="57">
        <f t="shared" si="0"/>
        <v>6</v>
      </c>
      <c r="H3" s="57">
        <f t="shared" si="0"/>
        <v>7</v>
      </c>
      <c r="I3" s="57">
        <f t="shared" si="0"/>
        <v>8</v>
      </c>
      <c r="J3" s="57">
        <f t="shared" si="0"/>
        <v>9</v>
      </c>
      <c r="K3" s="57">
        <f t="shared" si="0"/>
        <v>10</v>
      </c>
      <c r="L3" s="57">
        <f t="shared" si="0"/>
        <v>11</v>
      </c>
      <c r="M3" s="57">
        <f t="shared" si="0"/>
        <v>12</v>
      </c>
      <c r="N3" s="57">
        <f t="shared" si="0"/>
        <v>13</v>
      </c>
      <c r="O3" s="57">
        <f t="shared" si="0"/>
        <v>14</v>
      </c>
      <c r="P3" s="57">
        <f t="shared" si="0"/>
        <v>15</v>
      </c>
      <c r="Q3" s="57">
        <f t="shared" si="0"/>
        <v>16</v>
      </c>
      <c r="R3" s="57">
        <f t="shared" si="0"/>
        <v>17</v>
      </c>
      <c r="S3" s="57">
        <f t="shared" si="0"/>
        <v>18</v>
      </c>
      <c r="T3" s="57">
        <f t="shared" si="0"/>
        <v>19</v>
      </c>
      <c r="U3" s="57">
        <f t="shared" si="0"/>
        <v>20</v>
      </c>
      <c r="V3" s="57">
        <f t="shared" si="0"/>
        <v>21</v>
      </c>
      <c r="W3" s="57">
        <f t="shared" si="0"/>
        <v>22</v>
      </c>
      <c r="X3" s="57">
        <f t="shared" si="0"/>
        <v>23</v>
      </c>
      <c r="Y3" s="57">
        <f t="shared" si="0"/>
        <v>24</v>
      </c>
      <c r="Z3" s="57">
        <f t="shared" si="0"/>
        <v>25</v>
      </c>
      <c r="AA3" s="57">
        <f t="shared" si="0"/>
        <v>26</v>
      </c>
      <c r="AB3" s="57">
        <f t="shared" si="0"/>
        <v>27</v>
      </c>
      <c r="AC3" s="57">
        <f t="shared" si="0"/>
        <v>28</v>
      </c>
      <c r="AD3" s="57">
        <f t="shared" si="0"/>
        <v>29</v>
      </c>
      <c r="AE3" s="57">
        <v>30</v>
      </c>
      <c r="AF3" s="57">
        <v>31</v>
      </c>
      <c r="AG3" s="34" t="s">
        <v>41</v>
      </c>
      <c r="AH3" s="13"/>
    </row>
    <row r="4" spans="1:34" s="5" customFormat="1" ht="19.5" customHeight="1" thickBot="1">
      <c r="A4" s="64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33" t="s">
        <v>40</v>
      </c>
      <c r="AH4" s="13"/>
    </row>
    <row r="5" spans="1:33" ht="16.5" customHeight="1" thickTop="1">
      <c r="A5" s="9" t="s">
        <v>0</v>
      </c>
      <c r="B5" s="3">
        <f>'[1]Outubro'!$E$5</f>
        <v>78.95833333333333</v>
      </c>
      <c r="C5" s="3">
        <f>'[1]Outubro'!$E$6</f>
        <v>68.20833333333333</v>
      </c>
      <c r="D5" s="3">
        <f>'[1]Outubro'!$E$7</f>
        <v>63.5</v>
      </c>
      <c r="E5" s="3">
        <f>'[1]Outubro'!$E$8</f>
        <v>60.916666666666664</v>
      </c>
      <c r="F5" s="3">
        <f>'[1]Outubro'!$E$9</f>
        <v>57.541666666666664</v>
      </c>
      <c r="G5" s="3">
        <f>'[1]Outubro'!$E$10</f>
        <v>69.54166666666667</v>
      </c>
      <c r="H5" s="3">
        <f>'[1]Outubro'!$E$11</f>
        <v>78.33333333333333</v>
      </c>
      <c r="I5" s="3">
        <f>'[1]Outubro'!$E$12</f>
        <v>83.04166666666667</v>
      </c>
      <c r="J5" s="3">
        <f>'[1]Outubro'!$E$13</f>
        <v>78</v>
      </c>
      <c r="K5" s="3">
        <f>'[1]Outubro'!$E$14</f>
        <v>69.66666666666667</v>
      </c>
      <c r="L5" s="3">
        <f>'[1]Outubro'!$E$15</f>
        <v>62.291666666666664</v>
      </c>
      <c r="M5" s="3">
        <f>'[1]Outubro'!$E$16</f>
        <v>74.875</v>
      </c>
      <c r="N5" s="3">
        <f>'[1]Outubro'!$E$17</f>
        <v>65.83333333333333</v>
      </c>
      <c r="O5" s="3">
        <f>'[1]Outubro'!$E$18</f>
        <v>67.375</v>
      </c>
      <c r="P5" s="3">
        <f>'[1]Outubro'!$E$19</f>
        <v>78.125</v>
      </c>
      <c r="Q5" s="3">
        <f>'[1]Outubro'!$E$20</f>
        <v>87.875</v>
      </c>
      <c r="R5" s="3">
        <f>'[1]Outubro'!$E$21</f>
        <v>83.16666666666667</v>
      </c>
      <c r="S5" s="3">
        <f>'[1]Outubro'!$E$22</f>
        <v>87.75</v>
      </c>
      <c r="T5" s="3">
        <f>'[1]Outubro'!$E$23</f>
        <v>95.45833333333333</v>
      </c>
      <c r="U5" s="3">
        <f>'[1]Outubro'!$E$24</f>
        <v>86.5</v>
      </c>
      <c r="V5" s="3">
        <f>'[1]Outubro'!$E$25</f>
        <v>76.83333333333333</v>
      </c>
      <c r="W5" s="3">
        <f>'[1]Outubro'!$E$26</f>
        <v>79.375</v>
      </c>
      <c r="X5" s="3">
        <f>'[1]Outubro'!$E$27</f>
        <v>73.45833333333333</v>
      </c>
      <c r="Y5" s="3">
        <f>'[1]Outubro'!$E$28</f>
        <v>76.875</v>
      </c>
      <c r="Z5" s="3">
        <f>'[1]Outubro'!$E$29</f>
        <v>85.75</v>
      </c>
      <c r="AA5" s="3">
        <f>'[1]Outubro'!$E$30</f>
        <v>84.33333333333333</v>
      </c>
      <c r="AB5" s="3">
        <f>'[1]Outubro'!$E$31</f>
        <v>81.41666666666667</v>
      </c>
      <c r="AC5" s="3">
        <f>'[1]Outubro'!$E$32</f>
        <v>70.5</v>
      </c>
      <c r="AD5" s="3">
        <f>'[1]Outubro'!$E$33</f>
        <v>67.45833333333333</v>
      </c>
      <c r="AE5" s="3">
        <f>'[1]Outubro'!$E$34</f>
        <v>60.75</v>
      </c>
      <c r="AF5" s="3">
        <f>'[1]Outubro'!$E$35</f>
        <v>55.75</v>
      </c>
      <c r="AG5" s="17">
        <f aca="true" t="shared" si="1" ref="AG5:AG12">AVERAGE(B5:AF5)</f>
        <v>74.49865591397848</v>
      </c>
    </row>
    <row r="6" spans="1:33" ht="16.5" customHeight="1">
      <c r="A6" s="10" t="s">
        <v>1</v>
      </c>
      <c r="B6" s="3">
        <f>'[2]Outubro'!$E$5</f>
        <v>69.58333333333333</v>
      </c>
      <c r="C6" s="3">
        <f>'[2]Outubro'!$E$6</f>
        <v>61.166666666666664</v>
      </c>
      <c r="D6" s="3">
        <f>'[2]Outubro'!$E$7</f>
        <v>63.625</v>
      </c>
      <c r="E6" s="3">
        <f>'[2]Outubro'!$E$8</f>
        <v>64.16666666666667</v>
      </c>
      <c r="F6" s="3">
        <f>'[2]Outubro'!$E$9</f>
        <v>59.791666666666664</v>
      </c>
      <c r="G6" s="3">
        <f>'[2]Outubro'!$E$10</f>
        <v>57.583333333333336</v>
      </c>
      <c r="H6" s="3">
        <f>'[2]Outubro'!$E$11</f>
        <v>76.875</v>
      </c>
      <c r="I6" s="3">
        <f>'[2]Outubro'!$E$12</f>
        <v>75.08333333333333</v>
      </c>
      <c r="J6" s="3">
        <f>'[2]Outubro'!$E$13</f>
        <v>70.625</v>
      </c>
      <c r="K6" s="3">
        <f>'[2]Outubro'!$E$14</f>
        <v>57.875</v>
      </c>
      <c r="L6" s="3">
        <f>'[2]Outubro'!$E$15</f>
        <v>54.083333333333336</v>
      </c>
      <c r="M6" s="3">
        <f>'[2]Outubro'!$E$16</f>
        <v>69.58333333333333</v>
      </c>
      <c r="N6" s="3">
        <f>'[2]Outubro'!$E$17</f>
        <v>77.91666666666667</v>
      </c>
      <c r="O6" s="3">
        <f>'[2]Outubro'!$E$18</f>
        <v>66.91666666666667</v>
      </c>
      <c r="P6" s="3">
        <f>'[2]Outubro'!$E$19</f>
        <v>66</v>
      </c>
      <c r="Q6" s="3">
        <f>'[2]Outubro'!$E$20</f>
        <v>67.91666666666667</v>
      </c>
      <c r="R6" s="3">
        <f>'[2]Outubro'!$E$21</f>
        <v>80.625</v>
      </c>
      <c r="S6" s="3">
        <f>'[2]Outubro'!$E$22</f>
        <v>86.125</v>
      </c>
      <c r="T6" s="3">
        <f>'[2]Outubro'!$E$23</f>
        <v>85.58333333333333</v>
      </c>
      <c r="U6" s="3">
        <f>'[2]Outubro'!$E$24</f>
        <v>82.625</v>
      </c>
      <c r="V6" s="3">
        <f>'[2]Outubro'!$E$25</f>
        <v>75.95833333333333</v>
      </c>
      <c r="W6" s="3">
        <f>'[2]Outubro'!$E$26</f>
        <v>89.91666666666667</v>
      </c>
      <c r="X6" s="3">
        <f>'[2]Outubro'!$E$27</f>
        <v>84.16666666666667</v>
      </c>
      <c r="Y6" s="3">
        <f>'[2]Outubro'!$E$28</f>
        <v>71.25</v>
      </c>
      <c r="Z6" s="3">
        <f>'[2]Outubro'!$E$29</f>
        <v>82.54166666666667</v>
      </c>
      <c r="AA6" s="3">
        <f>'[2]Outubro'!$E$30</f>
        <v>81</v>
      </c>
      <c r="AB6" s="3">
        <f>'[2]Outubro'!$E$31</f>
        <v>81.5</v>
      </c>
      <c r="AC6" s="3">
        <f>'[2]Outubro'!$E$32</f>
        <v>77.58333333333333</v>
      </c>
      <c r="AD6" s="3">
        <f>'[2]Outubro'!$E$33</f>
        <v>70</v>
      </c>
      <c r="AE6" s="3">
        <f>'[2]Outubro'!$E$34</f>
        <v>64.16666666666667</v>
      </c>
      <c r="AF6" s="3">
        <f>'[2]Outubro'!$E$35</f>
        <v>59.791666666666664</v>
      </c>
      <c r="AG6" s="17">
        <f t="shared" si="1"/>
        <v>71.98790322580645</v>
      </c>
    </row>
    <row r="7" spans="1:33" ht="16.5" customHeight="1">
      <c r="A7" s="10" t="s">
        <v>2</v>
      </c>
      <c r="B7" s="3">
        <f>'[3]Outubro'!$E$5</f>
        <v>69.79166666666667</v>
      </c>
      <c r="C7" s="3">
        <f>'[3]Outubro'!$E$6</f>
        <v>66.25</v>
      </c>
      <c r="D7" s="3">
        <f>'[3]Outubro'!$E$7</f>
        <v>57.666666666666664</v>
      </c>
      <c r="E7" s="3">
        <f>'[3]Outubro'!$E$8</f>
        <v>54.791666666666664</v>
      </c>
      <c r="F7" s="3">
        <f>'[3]Outubro'!$E$9</f>
        <v>58.75</v>
      </c>
      <c r="G7" s="3">
        <f>'[3]Outubro'!$E$10</f>
        <v>58.25</v>
      </c>
      <c r="H7" s="3">
        <f>'[3]Outubro'!$E$11</f>
        <v>82.58333333333333</v>
      </c>
      <c r="I7" s="3">
        <f>'[3]Outubro'!$E$12</f>
        <v>75.5</v>
      </c>
      <c r="J7" s="3">
        <f>'[3]Outubro'!$E$13</f>
        <v>68.875</v>
      </c>
      <c r="K7" s="3">
        <f>'[3]Outubro'!$E$14</f>
        <v>58.875</v>
      </c>
      <c r="L7" s="3">
        <f>'[3]Outubro'!$E$15</f>
        <v>53.75</v>
      </c>
      <c r="M7" s="3">
        <f>'[3]Outubro'!$E$16</f>
        <v>75.45833333333333</v>
      </c>
      <c r="N7" s="3">
        <f>'[3]Outubro'!$E$17</f>
        <v>75.08333333333333</v>
      </c>
      <c r="O7" s="3">
        <f>'[3]Outubro'!$E$18</f>
        <v>66.75</v>
      </c>
      <c r="P7" s="3">
        <f>'[3]Outubro'!$E$19</f>
        <v>64.08333333333333</v>
      </c>
      <c r="Q7" s="3">
        <f>'[3]Outubro'!$E$20</f>
        <v>70.45833333333333</v>
      </c>
      <c r="R7" s="3">
        <f>'[3]Outubro'!$E$21</f>
        <v>76.5</v>
      </c>
      <c r="S7" s="3">
        <f>'[3]Outubro'!$E$22</f>
        <v>82.75</v>
      </c>
      <c r="T7" s="3">
        <f>'[3]Outubro'!$E$23</f>
        <v>78.66666666666667</v>
      </c>
      <c r="U7" s="3">
        <f>'[3]Outubro'!$E$24</f>
        <v>78.45833333333333</v>
      </c>
      <c r="V7" s="3">
        <f>'[3]Outubro'!$E$25</f>
        <v>70.79166666666667</v>
      </c>
      <c r="W7" s="3">
        <f>'[3]Outubro'!$E$26</f>
        <v>85.375</v>
      </c>
      <c r="X7" s="3">
        <f>'[3]Outubro'!$E$27</f>
        <v>73.16666666666667</v>
      </c>
      <c r="Y7" s="3">
        <f>'[3]Outubro'!$E$28</f>
        <v>67.54166666666667</v>
      </c>
      <c r="Z7" s="3">
        <f>'[3]Outubro'!$E$29</f>
        <v>79.70833333333333</v>
      </c>
      <c r="AA7" s="3">
        <f>'[3]Outubro'!$E$30</f>
        <v>84.45833333333333</v>
      </c>
      <c r="AB7" s="3">
        <f>'[3]Outubro'!$E$31</f>
        <v>84.45833333333333</v>
      </c>
      <c r="AC7" s="3">
        <f>'[3]Outubro'!$E$32</f>
        <v>73.66666666666667</v>
      </c>
      <c r="AD7" s="3">
        <f>'[3]Outubro'!$E$33</f>
        <v>61.833333333333336</v>
      </c>
      <c r="AE7" s="3">
        <f>'[3]Outubro'!$E$34</f>
        <v>53.458333333333336</v>
      </c>
      <c r="AF7" s="3">
        <f>'[3]Outubro'!$E$35</f>
        <v>52.625</v>
      </c>
      <c r="AG7" s="17">
        <f t="shared" si="1"/>
        <v>69.68951612903227</v>
      </c>
    </row>
    <row r="8" spans="1:33" ht="16.5" customHeight="1">
      <c r="A8" s="10" t="s">
        <v>3</v>
      </c>
      <c r="B8" s="3">
        <f>'[4]Outubro'!$E$5</f>
        <v>59.875</v>
      </c>
      <c r="C8" s="3">
        <f>'[4]Outubro'!$E$6</f>
        <v>63.05882352941177</v>
      </c>
      <c r="D8" s="3">
        <f>'[4]Outubro'!$E$7</f>
        <v>64.13333333333334</v>
      </c>
      <c r="E8" s="3">
        <f>'[4]Outubro'!$E$8</f>
        <v>62.1764705882353</v>
      </c>
      <c r="F8" s="3">
        <f>'[4]Outubro'!$E$9</f>
        <v>58.125</v>
      </c>
      <c r="G8" s="3">
        <f>'[4]Outubro'!$E$10</f>
        <v>60.266666666666666</v>
      </c>
      <c r="H8" s="3">
        <f>'[4]Outubro'!$E$11</f>
        <v>73.36363636363636</v>
      </c>
      <c r="I8" s="3">
        <f>'[4]Outubro'!$E$12</f>
        <v>65.53846153846153</v>
      </c>
      <c r="J8" s="3">
        <f>'[4]Outubro'!$E$13</f>
        <v>60.69230769230769</v>
      </c>
      <c r="K8" s="3">
        <f>'[4]Outubro'!$E$14</f>
        <v>53.8125</v>
      </c>
      <c r="L8" s="3">
        <f>'[4]Outubro'!$E$15</f>
        <v>46.94117647058823</v>
      </c>
      <c r="M8" s="3">
        <f>'[4]Outubro'!$E$16</f>
        <v>69.33333333333333</v>
      </c>
      <c r="N8" s="3">
        <f>'[4]Outubro'!$E$17</f>
        <v>67.16666666666667</v>
      </c>
      <c r="O8" s="3">
        <f>'[4]Outubro'!$E$18</f>
        <v>60.6875</v>
      </c>
      <c r="P8" s="3">
        <f>'[4]Outubro'!$E$19</f>
        <v>63.8</v>
      </c>
      <c r="Q8" s="3">
        <f>'[4]Outubro'!$E$20</f>
        <v>67.6875</v>
      </c>
      <c r="R8" s="3">
        <f>'[4]Outubro'!$E$21</f>
        <v>64.42857142857143</v>
      </c>
      <c r="S8" s="3">
        <f>'[4]Outubro'!$E$22</f>
        <v>70.28571428571429</v>
      </c>
      <c r="T8" s="3">
        <f>'[4]Outubro'!$E$23</f>
        <v>69.45454545454545</v>
      </c>
      <c r="U8" s="3">
        <f>'[4]Outubro'!$E$24</f>
        <v>73.3076923076923</v>
      </c>
      <c r="V8" s="3">
        <f>'[4]Outubro'!$E$25</f>
        <v>67</v>
      </c>
      <c r="W8" s="3">
        <f>'[4]Outubro'!$E$26</f>
        <v>79</v>
      </c>
      <c r="X8" s="3">
        <f>'[4]Outubro'!$E$27</f>
        <v>53.07692307692308</v>
      </c>
      <c r="Y8" s="3">
        <f>'[4]Outubro'!$E$28</f>
        <v>63.411764705882355</v>
      </c>
      <c r="Z8" s="3">
        <f>'[4]Outubro'!$E$29</f>
        <v>76.41666666666667</v>
      </c>
      <c r="AA8" s="3">
        <f>'[4]Outubro'!$E$30</f>
        <v>83.14285714285714</v>
      </c>
      <c r="AB8" s="3">
        <f>'[4]Outubro'!$E$31</f>
        <v>71.23076923076923</v>
      </c>
      <c r="AC8" s="3">
        <f>'[4]Outubro'!$E$32</f>
        <v>68.42857142857143</v>
      </c>
      <c r="AD8" s="3">
        <f>'[4]Outubro'!$E$33</f>
        <v>54.857142857142854</v>
      </c>
      <c r="AE8" s="3">
        <f>'[4]Outubro'!$E$34</f>
        <v>55.55555555555556</v>
      </c>
      <c r="AF8" s="3">
        <f>'[4]Outubro'!$E$35</f>
        <v>54.68421052631579</v>
      </c>
      <c r="AG8" s="17">
        <f t="shared" si="1"/>
        <v>64.54643099515641</v>
      </c>
    </row>
    <row r="9" spans="1:33" ht="16.5" customHeight="1">
      <c r="A9" s="10" t="s">
        <v>4</v>
      </c>
      <c r="B9" s="3">
        <f>'[5]Outubro'!$E$5</f>
        <v>65.1</v>
      </c>
      <c r="C9" s="3">
        <f>'[5]Outubro'!$E$6</f>
        <v>69.75</v>
      </c>
      <c r="D9" s="3">
        <f>'[5]Outubro'!$E$7</f>
        <v>63.75</v>
      </c>
      <c r="E9" s="3">
        <f>'[5]Outubro'!$E$8</f>
        <v>64</v>
      </c>
      <c r="F9" s="3">
        <f>'[5]Outubro'!$E$9</f>
        <v>59</v>
      </c>
      <c r="G9" s="3">
        <f>'[5]Outubro'!$E$10</f>
        <v>67.5</v>
      </c>
      <c r="H9" s="3">
        <f>'[5]Outubro'!$E$11</f>
        <v>83.33333333333333</v>
      </c>
      <c r="I9" s="3">
        <f>'[5]Outubro'!$E$12</f>
        <v>69.6</v>
      </c>
      <c r="J9" s="3">
        <f>'[5]Outubro'!$E$13</f>
        <v>67.88888888888889</v>
      </c>
      <c r="K9" s="3">
        <f>'[5]Outubro'!$E$14</f>
        <v>55.78947368421053</v>
      </c>
      <c r="L9" s="3">
        <f>'[5]Outubro'!$E$15</f>
        <v>49.1578947368421</v>
      </c>
      <c r="M9" s="3">
        <f>'[5]Outubro'!$E$16</f>
        <v>71.05882352941177</v>
      </c>
      <c r="N9" s="3">
        <f>'[5]Outubro'!$E$17</f>
        <v>72.15384615384616</v>
      </c>
      <c r="O9" s="3">
        <f>'[5]Outubro'!$E$18</f>
        <v>73.89473684210526</v>
      </c>
      <c r="P9" s="3">
        <f>'[5]Outubro'!$E$19</f>
        <v>73.77777777777777</v>
      </c>
      <c r="Q9" s="3">
        <f>'[5]Outubro'!$E$20</f>
        <v>74.05555555555556</v>
      </c>
      <c r="R9" s="3">
        <f>'[5]Outubro'!$E$21</f>
        <v>74.22222222222223</v>
      </c>
      <c r="S9" s="3">
        <f>'[5]Outubro'!$E$22</f>
        <v>76.47058823529412</v>
      </c>
      <c r="T9" s="3">
        <f>'[5]Outubro'!$E$23</f>
        <v>74.25</v>
      </c>
      <c r="U9" s="3">
        <f>'[5]Outubro'!$E$24</f>
        <v>72.11764705882354</v>
      </c>
      <c r="V9" s="3">
        <f>'[5]Outubro'!$E$25</f>
        <v>72.33333333333333</v>
      </c>
      <c r="W9" s="3">
        <f>'[5]Outubro'!$E$26</f>
        <v>76.84210526315789</v>
      </c>
      <c r="X9" s="3">
        <f>'[5]Outubro'!$E$27</f>
        <v>54.642857142857146</v>
      </c>
      <c r="Y9" s="3">
        <f>'[5]Outubro'!$E$28</f>
        <v>62.578947368421055</v>
      </c>
      <c r="Z9" s="3">
        <f>'[5]Outubro'!$E$29</f>
        <v>81.58823529411765</v>
      </c>
      <c r="AA9" s="3">
        <f>'[5]Outubro'!$E$30</f>
        <v>82.8</v>
      </c>
      <c r="AB9" s="3">
        <f>'[5]Outubro'!$E$31</f>
        <v>71.93333333333334</v>
      </c>
      <c r="AC9" s="3">
        <f>'[5]Outubro'!$E$32</f>
        <v>78.33333333333333</v>
      </c>
      <c r="AD9" s="3">
        <f>'[5]Outubro'!$E$33</f>
        <v>66.41176470588235</v>
      </c>
      <c r="AE9" s="3">
        <f>'[5]Outubro'!$E$34</f>
        <v>57.72222222222222</v>
      </c>
      <c r="AF9" s="3">
        <f>'[5]Outubro'!$E$35</f>
        <v>54.10526315789474</v>
      </c>
      <c r="AG9" s="17">
        <f t="shared" si="1"/>
        <v>68.9084575217053</v>
      </c>
    </row>
    <row r="10" spans="1:33" ht="16.5" customHeight="1">
      <c r="A10" s="10" t="s">
        <v>5</v>
      </c>
      <c r="B10" s="3">
        <f>'[6]Outubro'!$E$5</f>
        <v>54.541666666666664</v>
      </c>
      <c r="C10" s="3">
        <f>'[6]Outubro'!$E$6</f>
        <v>49</v>
      </c>
      <c r="D10" s="3">
        <f>'[6]Outubro'!$E$7</f>
        <v>48.125</v>
      </c>
      <c r="E10" s="3">
        <f>'[6]Outubro'!$E$8</f>
        <v>53.041666666666664</v>
      </c>
      <c r="F10" s="3">
        <f>'[6]Outubro'!$E$9</f>
        <v>58.875</v>
      </c>
      <c r="G10" s="3">
        <f>'[6]Outubro'!$E$10</f>
        <v>57.666666666666664</v>
      </c>
      <c r="H10" s="3">
        <f>'[6]Outubro'!$E$11</f>
        <v>67.20833333333333</v>
      </c>
      <c r="I10" s="3">
        <f>'[6]Outubro'!$E$12</f>
        <v>69.45833333333333</v>
      </c>
      <c r="J10" s="3">
        <f>'[6]Outubro'!$E$13</f>
        <v>53.416666666666664</v>
      </c>
      <c r="K10" s="3">
        <f>'[6]Outubro'!$E$14</f>
        <v>50.791666666666664</v>
      </c>
      <c r="L10" s="3">
        <f>'[6]Outubro'!$E$15</f>
        <v>52.833333333333336</v>
      </c>
      <c r="M10" s="3">
        <f>'[6]Outubro'!$E$16</f>
        <v>53.75</v>
      </c>
      <c r="N10" s="3">
        <f>'[6]Outubro'!$E$17</f>
        <v>56.375</v>
      </c>
      <c r="O10" s="3">
        <f>'[6]Outubro'!$E$18</f>
        <v>60.916666666666664</v>
      </c>
      <c r="P10" s="3">
        <f>'[6]Outubro'!$E$19</f>
        <v>53.125</v>
      </c>
      <c r="Q10" s="3">
        <f>'[6]Outubro'!$E$20</f>
        <v>54.791666666666664</v>
      </c>
      <c r="R10" s="3">
        <f>'[6]Outubro'!$E$21</f>
        <v>61.5</v>
      </c>
      <c r="S10" s="3">
        <f>'[6]Outubro'!$E$22</f>
        <v>56.458333333333336</v>
      </c>
      <c r="T10" s="3">
        <f>'[6]Outubro'!$E$23</f>
        <v>55.25</v>
      </c>
      <c r="U10" s="3">
        <f>'[6]Outubro'!$E$24</f>
        <v>80.625</v>
      </c>
      <c r="V10" s="3">
        <f>'[6]Outubro'!$E$25</f>
        <v>68.5</v>
      </c>
      <c r="W10" s="3">
        <f>'[6]Outubro'!$E$26</f>
        <v>74.83333333333333</v>
      </c>
      <c r="X10" s="3">
        <f>'[6]Outubro'!$E$27</f>
        <v>71.91666666666667</v>
      </c>
      <c r="Y10" s="3">
        <f>'[6]Outubro'!$E$28</f>
        <v>64.79166666666667</v>
      </c>
      <c r="Z10" s="3">
        <f>'[6]Outubro'!$E$29</f>
        <v>76.875</v>
      </c>
      <c r="AA10" s="3">
        <f>'[6]Outubro'!$E$30</f>
        <v>77.33333333333333</v>
      </c>
      <c r="AB10" s="3">
        <f>'[6]Outubro'!$E$31</f>
        <v>72.5</v>
      </c>
      <c r="AC10" s="3">
        <f>'[6]Outubro'!$E$32</f>
        <v>72.91666666666667</v>
      </c>
      <c r="AD10" s="3">
        <f>'[6]Outubro'!$E$33</f>
        <v>71.5</v>
      </c>
      <c r="AE10" s="3">
        <f>'[6]Outubro'!$E$34</f>
        <v>50.791666666666664</v>
      </c>
      <c r="AF10" s="3">
        <f>'[6]Outubro'!$E$35</f>
        <v>43.708333333333336</v>
      </c>
      <c r="AG10" s="17">
        <f t="shared" si="1"/>
        <v>61.07795698924731</v>
      </c>
    </row>
    <row r="11" spans="1:33" ht="16.5" customHeight="1">
      <c r="A11" s="10" t="s">
        <v>6</v>
      </c>
      <c r="B11" s="3">
        <f>'[7]Outubro'!$E$5</f>
        <v>60.625</v>
      </c>
      <c r="C11" s="3">
        <f>'[7]Outubro'!$E$6</f>
        <v>57.291666666666664</v>
      </c>
      <c r="D11" s="3">
        <f>'[7]Outubro'!$E$7</f>
        <v>62.916666666666664</v>
      </c>
      <c r="E11" s="3">
        <f>'[7]Outubro'!$E$8</f>
        <v>63.041666666666664</v>
      </c>
      <c r="F11" s="3">
        <f>'[7]Outubro'!$E$9</f>
        <v>68.16666666666667</v>
      </c>
      <c r="G11" s="3">
        <f>'[7]Outubro'!$E$10</f>
        <v>72.375</v>
      </c>
      <c r="H11" s="3">
        <f>'[7]Outubro'!$E$11</f>
        <v>75.41666666666667</v>
      </c>
      <c r="I11" s="3">
        <f>'[7]Outubro'!$E$12</f>
        <v>71</v>
      </c>
      <c r="J11" s="3">
        <f>'[7]Outubro'!$E$13</f>
        <v>63.333333333333336</v>
      </c>
      <c r="K11" s="3">
        <f>'[7]Outubro'!$E$14</f>
        <v>58.041666666666664</v>
      </c>
      <c r="L11" s="3">
        <f>'[7]Outubro'!$E$15</f>
        <v>59</v>
      </c>
      <c r="M11" s="3">
        <f>'[7]Outubro'!$E$16</f>
        <v>71.5</v>
      </c>
      <c r="N11" s="3">
        <f>'[7]Outubro'!$E$17</f>
        <v>76.95833333333333</v>
      </c>
      <c r="O11" s="3">
        <f>'[7]Outubro'!$E$18</f>
        <v>66.79166666666667</v>
      </c>
      <c r="P11" s="3">
        <f>'[7]Outubro'!$E$19</f>
        <v>61.208333333333336</v>
      </c>
      <c r="Q11" s="3">
        <f>'[7]Outubro'!$E$20</f>
        <v>66.45833333333333</v>
      </c>
      <c r="R11" s="3">
        <f>'[7]Outubro'!$E$21</f>
        <v>64.29166666666667</v>
      </c>
      <c r="S11" s="3">
        <f>'[7]Outubro'!$E$22</f>
        <v>68.875</v>
      </c>
      <c r="T11" s="3">
        <f>'[7]Outubro'!$E$23</f>
        <v>74.70833333333333</v>
      </c>
      <c r="U11" s="3">
        <f>'[7]Outubro'!$E$24</f>
        <v>76.91666666666667</v>
      </c>
      <c r="V11" s="3">
        <f>'[7]Outubro'!$E$25</f>
        <v>69.20833333333333</v>
      </c>
      <c r="W11" s="3">
        <f>'[7]Outubro'!$E$26</f>
        <v>78.45833333333333</v>
      </c>
      <c r="X11" s="3">
        <f>'[7]Outubro'!$E$27</f>
        <v>76.58333333333333</v>
      </c>
      <c r="Y11" s="3">
        <f>'[7]Outubro'!$E$28</f>
        <v>65.08333333333333</v>
      </c>
      <c r="Z11" s="3">
        <f>'[7]Outubro'!$E$29</f>
        <v>74.41666666666667</v>
      </c>
      <c r="AA11" s="3">
        <f>'[7]Outubro'!$E$30</f>
        <v>83.79166666666667</v>
      </c>
      <c r="AB11" s="3">
        <f>'[7]Outubro'!$E$31</f>
        <v>80.45833333333333</v>
      </c>
      <c r="AC11" s="3">
        <f>'[7]Outubro'!$E$32</f>
        <v>71.875</v>
      </c>
      <c r="AD11" s="3">
        <f>'[7]Outubro'!$E$33</f>
        <v>67.5</v>
      </c>
      <c r="AE11" s="3">
        <f>'[7]Outubro'!$E$34</f>
        <v>60.833333333333336</v>
      </c>
      <c r="AF11" s="3">
        <f>'[7]Outubro'!$E$35</f>
        <v>57.041666666666664</v>
      </c>
      <c r="AG11" s="17">
        <f t="shared" si="1"/>
        <v>68.52150537634408</v>
      </c>
    </row>
    <row r="12" spans="1:33" ht="16.5" customHeight="1">
      <c r="A12" s="10" t="s">
        <v>7</v>
      </c>
      <c r="B12" s="3">
        <f>'[8]Outubro'!$E$5</f>
        <v>71.20833333333333</v>
      </c>
      <c r="C12" s="3">
        <f>'[8]Outubro'!$E$6</f>
        <v>58.875</v>
      </c>
      <c r="D12" s="3">
        <f>'[8]Outubro'!$E$7</f>
        <v>58.541666666666664</v>
      </c>
      <c r="E12" s="3">
        <f>'[8]Outubro'!$E$8</f>
        <v>54.291666666666664</v>
      </c>
      <c r="F12" s="3">
        <f>'[8]Outubro'!$E$9</f>
        <v>56.166666666666664</v>
      </c>
      <c r="G12" s="3">
        <f>'[8]Outubro'!$E$10</f>
        <v>65.625</v>
      </c>
      <c r="H12" s="3">
        <f>'[8]Outubro'!$E$11</f>
        <v>82.04166666666667</v>
      </c>
      <c r="I12" s="3">
        <f>'[8]Outubro'!$E$12</f>
        <v>77.20833333333333</v>
      </c>
      <c r="J12" s="3">
        <f>'[8]Outubro'!$E$13</f>
        <v>72.20833333333333</v>
      </c>
      <c r="K12" s="3">
        <f>'[8]Outubro'!$E$14</f>
        <v>63.791666666666664</v>
      </c>
      <c r="L12" s="3">
        <f>'[8]Outubro'!$E$15</f>
        <v>60</v>
      </c>
      <c r="M12" s="3">
        <f>'[8]Outubro'!$E$16</f>
        <v>76.54166666666667</v>
      </c>
      <c r="N12" s="3">
        <f>'[8]Outubro'!$E$17</f>
        <v>66.5</v>
      </c>
      <c r="O12" s="3">
        <f>'[8]Outubro'!$E$18</f>
        <v>66.79166666666667</v>
      </c>
      <c r="P12" s="3">
        <f>'[8]Outubro'!$E$19</f>
        <v>82.20833333333333</v>
      </c>
      <c r="Q12" s="3">
        <f>'[8]Outubro'!$E$20</f>
        <v>84.29166666666667</v>
      </c>
      <c r="R12" s="3">
        <f>'[8]Outubro'!$E$21</f>
        <v>87.70833333333333</v>
      </c>
      <c r="S12" s="3">
        <f>'[8]Outubro'!$E$22</f>
        <v>88.41666666666667</v>
      </c>
      <c r="T12" s="3">
        <f>'[8]Outubro'!$E$23</f>
        <v>94.54166666666667</v>
      </c>
      <c r="U12" s="3">
        <f>'[8]Outubro'!$E$24</f>
        <v>85.21052631578948</v>
      </c>
      <c r="V12" s="3">
        <f>'[8]Outubro'!$E$25</f>
        <v>73.54166666666667</v>
      </c>
      <c r="W12" s="3">
        <f>'[8]Outubro'!$E$26</f>
        <v>82.08333333333333</v>
      </c>
      <c r="X12" s="3">
        <f>'[8]Outubro'!$E$27</f>
        <v>70.95833333333333</v>
      </c>
      <c r="Y12" s="3">
        <f>'[8]Outubro'!$E$28</f>
        <v>71.79166666666667</v>
      </c>
      <c r="Z12" s="3">
        <f>'[8]Outubro'!$E$29</f>
        <v>87.91666666666667</v>
      </c>
      <c r="AA12" s="3">
        <f>'[8]Outubro'!$E$30</f>
        <v>87.5</v>
      </c>
      <c r="AB12" s="3">
        <f>'[8]Outubro'!$E$31</f>
        <v>81.5</v>
      </c>
      <c r="AC12" s="3">
        <f>'[8]Outubro'!$E$32</f>
        <v>70.16666666666667</v>
      </c>
      <c r="AD12" s="3">
        <f>'[8]Outubro'!$E$33</f>
        <v>63.333333333333336</v>
      </c>
      <c r="AE12" s="3">
        <f>'[8]Outubro'!$E$34</f>
        <v>53.541666666666664</v>
      </c>
      <c r="AF12" s="3">
        <f>'[8]Outubro'!$E$35</f>
        <v>49.541666666666664</v>
      </c>
      <c r="AG12" s="17">
        <f t="shared" si="1"/>
        <v>72.38851160158461</v>
      </c>
    </row>
    <row r="13" spans="1:34" ht="16.5" customHeight="1">
      <c r="A13" s="10" t="s">
        <v>8</v>
      </c>
      <c r="B13" s="3" t="str">
        <f>'[9]Outubro'!$E$5</f>
        <v>**</v>
      </c>
      <c r="C13" s="3" t="str">
        <f>'[9]Outubro'!$E$6</f>
        <v>**</v>
      </c>
      <c r="D13" s="3" t="str">
        <f>'[9]Outubro'!$E$7</f>
        <v>**</v>
      </c>
      <c r="E13" s="3" t="str">
        <f>'[9]Outubro'!$E$8</f>
        <v>**</v>
      </c>
      <c r="F13" s="3" t="str">
        <f>'[9]Outubro'!$E$9</f>
        <v>**</v>
      </c>
      <c r="G13" s="3" t="str">
        <f>'[9]Outubro'!$E$10</f>
        <v>**</v>
      </c>
      <c r="H13" s="3" t="str">
        <f>'[9]Outubro'!$E$11</f>
        <v>**</v>
      </c>
      <c r="I13" s="3" t="str">
        <f>'[9]Outubro'!$E$12</f>
        <v>**</v>
      </c>
      <c r="J13" s="3" t="str">
        <f>'[9]Outubro'!$E$13</f>
        <v>**</v>
      </c>
      <c r="K13" s="3" t="str">
        <f>'[9]Outubro'!$E$14</f>
        <v>**</v>
      </c>
      <c r="L13" s="3" t="str">
        <f>'[9]Outubro'!$E$15</f>
        <v>**</v>
      </c>
      <c r="M13" s="3" t="str">
        <f>'[9]Outubro'!$E$16</f>
        <v>**</v>
      </c>
      <c r="N13" s="3" t="str">
        <f>'[9]Outubro'!$E$17</f>
        <v>**</v>
      </c>
      <c r="O13" s="3" t="str">
        <f>'[9]Outubro'!$E$18</f>
        <v>**</v>
      </c>
      <c r="P13" s="3" t="str">
        <f>'[9]Outubro'!$E$19</f>
        <v>**</v>
      </c>
      <c r="Q13" s="3" t="str">
        <f>'[9]Outubro'!$E$20</f>
        <v>**</v>
      </c>
      <c r="R13" s="3" t="str">
        <f>'[9]Outubro'!$E$21</f>
        <v>**</v>
      </c>
      <c r="S13" s="3" t="str">
        <f>'[9]Outubro'!$E$22</f>
        <v>**</v>
      </c>
      <c r="T13" s="3" t="str">
        <f>'[9]Outubro'!$E$23</f>
        <v>**</v>
      </c>
      <c r="U13" s="3" t="str">
        <f>'[9]Outubro'!$E$24</f>
        <v>**</v>
      </c>
      <c r="V13" s="3">
        <f>'[9]Outubro'!$E$25</f>
        <v>65</v>
      </c>
      <c r="W13" s="3">
        <f>'[9]Outubro'!$E$26</f>
        <v>81.79166666666667</v>
      </c>
      <c r="X13" s="3">
        <f>'[9]Outubro'!$E$27</f>
        <v>77.16666666666667</v>
      </c>
      <c r="Y13" s="3">
        <f>'[9]Outubro'!$E$28</f>
        <v>78.66666666666667</v>
      </c>
      <c r="Z13" s="3">
        <f>'[9]Outubro'!$E$29</f>
        <v>80.91666666666667</v>
      </c>
      <c r="AA13" s="3">
        <f>'[9]Outubro'!$E$30</f>
        <v>80</v>
      </c>
      <c r="AB13" s="3">
        <f>'[9]Outubro'!$E$31</f>
        <v>77.75</v>
      </c>
      <c r="AC13" s="3">
        <f>'[9]Outubro'!$E$32</f>
        <v>66.83333333333333</v>
      </c>
      <c r="AD13" s="3">
        <f>'[9]Outubro'!$E$33</f>
        <v>65.54166666666667</v>
      </c>
      <c r="AE13" s="3">
        <f>'[9]Outubro'!$E$34</f>
        <v>62.708333333333336</v>
      </c>
      <c r="AF13" s="3">
        <f>'[9]Outubro'!$E$35</f>
        <v>57.666666666666664</v>
      </c>
      <c r="AG13" s="17">
        <f>AVERAGE(V13:AF13)</f>
        <v>72.18560606060606</v>
      </c>
      <c r="AH13" s="50"/>
    </row>
    <row r="14" spans="1:33" ht="16.5" customHeight="1">
      <c r="A14" s="10" t="s">
        <v>9</v>
      </c>
      <c r="B14" s="3">
        <f>'[10]Outubro'!$E$5</f>
        <v>70.33333333333333</v>
      </c>
      <c r="C14" s="3">
        <f>'[10]Outubro'!$E$6</f>
        <v>59.666666666666664</v>
      </c>
      <c r="D14" s="3">
        <f>'[10]Outubro'!$E$7</f>
        <v>57.875</v>
      </c>
      <c r="E14" s="3">
        <f>'[10]Outubro'!$E$8</f>
        <v>59.416666666666664</v>
      </c>
      <c r="F14" s="3">
        <f>'[10]Outubro'!$E$9</f>
        <v>63.541666666666664</v>
      </c>
      <c r="G14" s="3">
        <f>'[10]Outubro'!$E$10</f>
        <v>70.79166666666667</v>
      </c>
      <c r="H14" s="3">
        <f>'[10]Outubro'!$E$11</f>
        <v>86.41666666666667</v>
      </c>
      <c r="I14" s="3">
        <f>'[10]Outubro'!$E$12</f>
        <v>81.79166666666667</v>
      </c>
      <c r="J14" s="3">
        <f>'[10]Outubro'!$E$13</f>
        <v>74.25</v>
      </c>
      <c r="K14" s="3">
        <f>'[10]Outubro'!$E$14</f>
        <v>67.29166666666667</v>
      </c>
      <c r="L14" s="3">
        <f>'[10]Outubro'!$E$15</f>
        <v>65.58333333333333</v>
      </c>
      <c r="M14" s="3">
        <f>'[10]Outubro'!$E$16</f>
        <v>78.625</v>
      </c>
      <c r="N14" s="3">
        <f>'[10]Outubro'!$E$17</f>
        <v>70.41666666666667</v>
      </c>
      <c r="O14" s="3">
        <f>'[10]Outubro'!$E$18</f>
        <v>72.125</v>
      </c>
      <c r="P14" s="3">
        <f>'[10]Outubro'!$E$19</f>
        <v>85.20833333333333</v>
      </c>
      <c r="Q14" s="3">
        <f>'[10]Outubro'!$E$20</f>
        <v>87.78260869565217</v>
      </c>
      <c r="R14" s="3">
        <f>'[10]Outubro'!$E$21</f>
        <v>87.16666666666667</v>
      </c>
      <c r="S14" s="3">
        <f>'[10]Outubro'!$E$22</f>
        <v>89.375</v>
      </c>
      <c r="T14" s="3">
        <f>'[10]Outubro'!$E$23</f>
        <v>95.31818181818181</v>
      </c>
      <c r="U14" s="3">
        <f>'[10]Outubro'!$E$24</f>
        <v>75.6</v>
      </c>
      <c r="V14" s="3">
        <f>'[10]Outubro'!$E$25</f>
        <v>74.79166666666667</v>
      </c>
      <c r="W14" s="3">
        <f>'[10]Outubro'!$E$26</f>
        <v>77.70833333333333</v>
      </c>
      <c r="X14" s="3">
        <f>'[10]Outubro'!$E$27</f>
        <v>71.79166666666667</v>
      </c>
      <c r="Y14" s="3">
        <f>'[10]Outubro'!$E$28</f>
        <v>73.25</v>
      </c>
      <c r="Z14" s="3">
        <f>'[10]Outubro'!$E$29</f>
        <v>77.625</v>
      </c>
      <c r="AA14" s="3">
        <f>'[10]Outubro'!$E$30</f>
        <v>84.58333333333333</v>
      </c>
      <c r="AB14" s="3">
        <f>'[10]Outubro'!$E$31</f>
        <v>78.08333333333333</v>
      </c>
      <c r="AC14" s="3">
        <f>'[10]Outubro'!$E$32</f>
        <v>68.375</v>
      </c>
      <c r="AD14" s="3">
        <f>'[10]Outubro'!$E$33</f>
        <v>68.25</v>
      </c>
      <c r="AE14" s="3">
        <f>'[10]Outubro'!$E$34</f>
        <v>59.666666666666664</v>
      </c>
      <c r="AF14" s="3">
        <f>'[10]Outubro'!$E$35</f>
        <v>53.5</v>
      </c>
      <c r="AG14" s="17">
        <f aca="true" t="shared" si="2" ref="AG14:AG25">AVERAGE(B14:AF14)</f>
        <v>73.74841259722045</v>
      </c>
    </row>
    <row r="15" spans="1:33" ht="16.5" customHeight="1">
      <c r="A15" s="10" t="s">
        <v>10</v>
      </c>
      <c r="B15" s="3">
        <f>'[11]outubro'!$E$5</f>
        <v>69.20833333333333</v>
      </c>
      <c r="C15" s="3">
        <f>'[11]outubro'!$E$6</f>
        <v>61.208333333333336</v>
      </c>
      <c r="D15" s="3">
        <f>'[11]outubro'!$E$7</f>
        <v>58.25</v>
      </c>
      <c r="E15" s="3">
        <f>'[11]outubro'!$E$8</f>
        <v>53.416666666666664</v>
      </c>
      <c r="F15" s="3">
        <f>'[11]outubro'!$E$9</f>
        <v>52.291666666666664</v>
      </c>
      <c r="G15" s="3">
        <f>'[11]outubro'!$E$10</f>
        <v>64.25</v>
      </c>
      <c r="H15" s="3">
        <f>'[11]outubro'!$E$11</f>
        <v>80.79166666666667</v>
      </c>
      <c r="I15" s="3">
        <f>'[11]outubro'!$E$12</f>
        <v>81.125</v>
      </c>
      <c r="J15" s="3">
        <f>'[11]outubro'!$E$13</f>
        <v>73.58333333333333</v>
      </c>
      <c r="K15" s="3">
        <f>'[11]outubro'!$E$14</f>
        <v>64.29166666666667</v>
      </c>
      <c r="L15" s="3">
        <f>'[11]outubro'!$E$15</f>
        <v>56.75</v>
      </c>
      <c r="M15" s="3">
        <f>'[11]outubro'!$E$16</f>
        <v>76.91666666666667</v>
      </c>
      <c r="N15" s="3">
        <f>'[11]outubro'!$E$17</f>
        <v>71.75</v>
      </c>
      <c r="O15" s="3">
        <f>'[11]outubro'!$E$18</f>
        <v>64.16666666666667</v>
      </c>
      <c r="P15" s="3">
        <f>'[11]outubro'!$E$19</f>
        <v>78.33333333333333</v>
      </c>
      <c r="Q15" s="3">
        <f>'[11]outubro'!$E$20</f>
        <v>85.75</v>
      </c>
      <c r="R15" s="3">
        <f>'[11]outubro'!$E$21</f>
        <v>87.04</v>
      </c>
      <c r="S15" s="3">
        <f>'[11]outubro'!$E$22</f>
        <v>86.43478260869566</v>
      </c>
      <c r="T15" s="3">
        <f>'[11]outubro'!$E$23</f>
        <v>92.875</v>
      </c>
      <c r="U15" s="3">
        <f>'[11]outubro'!$E$24</f>
        <v>85.66666666666667</v>
      </c>
      <c r="V15" s="3">
        <f>'[11]outubro'!$E$25</f>
        <v>71.25</v>
      </c>
      <c r="W15" s="3">
        <f>'[11]outubro'!$E$26</f>
        <v>81.52173913043478</v>
      </c>
      <c r="X15" s="3">
        <f>'[11]outubro'!$E$27</f>
        <v>72.33333333333333</v>
      </c>
      <c r="Y15" s="3">
        <f>'[11]outubro'!$E$28</f>
        <v>74.375</v>
      </c>
      <c r="Z15" s="3">
        <f>'[11]outubro'!$E$29</f>
        <v>84</v>
      </c>
      <c r="AA15" s="3">
        <f>'[11]outubro'!$E$30</f>
        <v>89.83333333333333</v>
      </c>
      <c r="AB15" s="3">
        <f>'[11]outubro'!$E$31</f>
        <v>80.58333333333333</v>
      </c>
      <c r="AC15" s="3">
        <f>'[11]outubro'!$E$32</f>
        <v>67.08333333333333</v>
      </c>
      <c r="AD15" s="3">
        <f>'[11]outubro'!$E$33</f>
        <v>64.54166666666667</v>
      </c>
      <c r="AE15" s="3">
        <f>'[11]outubro'!$E$34</f>
        <v>60.916666666666664</v>
      </c>
      <c r="AF15" s="3">
        <f>'[11]outubro'!$E$35</f>
        <v>56.708333333333336</v>
      </c>
      <c r="AG15" s="17">
        <f t="shared" si="2"/>
        <v>72.49182328190743</v>
      </c>
    </row>
    <row r="16" spans="1:33" ht="16.5" customHeight="1">
      <c r="A16" s="10" t="s">
        <v>11</v>
      </c>
      <c r="B16" s="3">
        <f>'[12]Outubro'!$E$5</f>
        <v>71.25</v>
      </c>
      <c r="C16" s="3">
        <f>'[12]Outubro'!$E$6</f>
        <v>59.958333333333336</v>
      </c>
      <c r="D16" s="3">
        <f>'[12]Outubro'!$E$7</f>
        <v>61.958333333333336</v>
      </c>
      <c r="E16" s="3">
        <f>'[12]Outubro'!$E$8</f>
        <v>60.916666666666664</v>
      </c>
      <c r="F16" s="3">
        <f>'[12]Outubro'!$E$9</f>
        <v>62.25</v>
      </c>
      <c r="G16" s="3">
        <f>'[12]Outubro'!$E$10</f>
        <v>64.375</v>
      </c>
      <c r="H16" s="3">
        <f>'[12]Outubro'!$E$11</f>
        <v>84.125</v>
      </c>
      <c r="I16" s="3">
        <f>'[12]Outubro'!$E$12</f>
        <v>76.95833333333333</v>
      </c>
      <c r="J16" s="3">
        <f>'[12]Outubro'!$E$13</f>
        <v>71.66666666666667</v>
      </c>
      <c r="K16" s="3">
        <f>'[12]Outubro'!$E$14</f>
        <v>67.04166666666667</v>
      </c>
      <c r="L16" s="3">
        <f>'[12]Outubro'!$E$15</f>
        <v>62.625</v>
      </c>
      <c r="M16" s="3">
        <f>'[12]Outubro'!$E$16</f>
        <v>76.45833333333333</v>
      </c>
      <c r="N16" s="3">
        <f>'[12]Outubro'!$E$17</f>
        <v>75.875</v>
      </c>
      <c r="O16" s="3">
        <f>'[12]Outubro'!$E$18</f>
        <v>68.79166666666667</v>
      </c>
      <c r="P16" s="3">
        <f>'[12]Outubro'!$E$19</f>
        <v>73.125</v>
      </c>
      <c r="Q16" s="3">
        <f>'[12]Outubro'!$E$20</f>
        <v>83.45833333333333</v>
      </c>
      <c r="R16" s="3">
        <f>'[12]Outubro'!$E$21</f>
        <v>80.25</v>
      </c>
      <c r="S16" s="3">
        <f>'[12]Outubro'!$E$22</f>
        <v>86.25</v>
      </c>
      <c r="T16" s="3">
        <f>'[12]Outubro'!$E$23</f>
        <v>93.04166666666667</v>
      </c>
      <c r="U16" s="3">
        <f>'[12]Outubro'!$E$24</f>
        <v>79.0625</v>
      </c>
      <c r="V16" s="3">
        <f>'[12]Outubro'!$E$25</f>
        <v>74.17391304347827</v>
      </c>
      <c r="W16" s="3">
        <f>'[12]Outubro'!$E$26</f>
        <v>79.125</v>
      </c>
      <c r="X16" s="3">
        <f>'[12]Outubro'!$E$27</f>
        <v>74.5</v>
      </c>
      <c r="Y16" s="3">
        <f>'[12]Outubro'!$E$28</f>
        <v>71.25</v>
      </c>
      <c r="Z16" s="3">
        <f>'[12]Outubro'!$E$29</f>
        <v>86.25</v>
      </c>
      <c r="AA16" s="3">
        <f>'[12]Outubro'!$E$30</f>
        <v>79.91666666666667</v>
      </c>
      <c r="AB16" s="3">
        <f>'[12]Outubro'!$E$31</f>
        <v>82.25</v>
      </c>
      <c r="AC16" s="3">
        <f>'[12]Outubro'!$E$32</f>
        <v>71.16666666666667</v>
      </c>
      <c r="AD16" s="3">
        <f>'[12]Outubro'!$E$33</f>
        <v>65.29166666666667</v>
      </c>
      <c r="AE16" s="3">
        <f>'[12]Outubro'!$E$34</f>
        <v>61.041666666666664</v>
      </c>
      <c r="AF16" s="3">
        <f>'[12]Outubro'!$E$35</f>
        <v>57.875</v>
      </c>
      <c r="AG16" s="17">
        <f t="shared" si="2"/>
        <v>72.97671224871434</v>
      </c>
    </row>
    <row r="17" spans="1:33" ht="16.5" customHeight="1">
      <c r="A17" s="10" t="s">
        <v>12</v>
      </c>
      <c r="B17" s="3">
        <f>'[13]Outubro'!$E$5</f>
        <v>63.541666666666664</v>
      </c>
      <c r="C17" s="3">
        <f>'[13]Outubro'!$E$6</f>
        <v>57.25</v>
      </c>
      <c r="D17" s="3">
        <f>'[13]Outubro'!$E$7</f>
        <v>55.625</v>
      </c>
      <c r="E17" s="3">
        <f>'[13]Outubro'!$E$8</f>
        <v>59.25</v>
      </c>
      <c r="F17" s="3">
        <f>'[13]Outubro'!$E$9</f>
        <v>60.75</v>
      </c>
      <c r="G17" s="3">
        <f>'[13]Outubro'!$E$10</f>
        <v>61.375</v>
      </c>
      <c r="H17" s="3">
        <f>'[13]Outubro'!$E$11</f>
        <v>74.75</v>
      </c>
      <c r="I17" s="3">
        <f>'[13]Outubro'!$E$12</f>
        <v>76.48</v>
      </c>
      <c r="J17" s="3">
        <f>'[13]Outubro'!$E$13</f>
        <v>68.85333333333334</v>
      </c>
      <c r="K17" s="3">
        <f>'[13]Outubro'!$E$14</f>
        <v>63.541666666666664</v>
      </c>
      <c r="L17" s="3">
        <f>'[13]Outubro'!$E$15</f>
        <v>61.083333333333336</v>
      </c>
      <c r="M17" s="3">
        <f>'[13]Outubro'!$E$16</f>
        <v>69.04166666666667</v>
      </c>
      <c r="N17" s="3">
        <f>'[13]Outubro'!$E$17</f>
        <v>73.25</v>
      </c>
      <c r="O17" s="3">
        <f>'[13]Outubro'!$E$18</f>
        <v>69.25</v>
      </c>
      <c r="P17" s="3">
        <f>'[13]Outubro'!$E$19</f>
        <v>63.5</v>
      </c>
      <c r="Q17" s="3">
        <f>'[13]Outubro'!$E$20</f>
        <v>70.95833333333333</v>
      </c>
      <c r="R17" s="3">
        <f>'[13]Outubro'!$E$21</f>
        <v>74.5</v>
      </c>
      <c r="S17" s="3">
        <f>'[13]Outubro'!$E$22</f>
        <v>77.70833333333333</v>
      </c>
      <c r="T17" s="3">
        <f>'[13]Outubro'!$E$23</f>
        <v>80.08333333333333</v>
      </c>
      <c r="U17" s="3">
        <f>'[13]Outubro'!$E$24</f>
        <v>83.66666666666667</v>
      </c>
      <c r="V17" s="3">
        <f>'[13]Outubro'!$E$25</f>
        <v>77.08333333333333</v>
      </c>
      <c r="W17" s="3">
        <f>'[13]Outubro'!$E$26</f>
        <v>91.70833333333333</v>
      </c>
      <c r="X17" s="3">
        <f>'[13]Outubro'!$E$27</f>
        <v>84.20833333333333</v>
      </c>
      <c r="Y17" s="3">
        <f>'[13]Outubro'!$E$28</f>
        <v>71.75</v>
      </c>
      <c r="Z17" s="3">
        <f>'[13]Outubro'!$E$29</f>
        <v>88.66666666666667</v>
      </c>
      <c r="AA17" s="3">
        <f>'[13]Outubro'!$E$30</f>
        <v>82.79166666666667</v>
      </c>
      <c r="AB17" s="3">
        <f>'[13]Outubro'!$E$31</f>
        <v>82.29166666666667</v>
      </c>
      <c r="AC17" s="3">
        <f>'[13]Outubro'!$E$32</f>
        <v>80.875</v>
      </c>
      <c r="AD17" s="3">
        <f>'[13]Outubro'!$E$33</f>
        <v>71.25</v>
      </c>
      <c r="AE17" s="3">
        <f>'[13]Outubro'!$E$34</f>
        <v>63.958333333333336</v>
      </c>
      <c r="AF17" s="3">
        <f>'[13]Outubro'!$E$35</f>
        <v>57.791666666666664</v>
      </c>
      <c r="AG17" s="17">
        <f t="shared" si="2"/>
        <v>71.51075268817203</v>
      </c>
    </row>
    <row r="18" spans="1:33" ht="16.5" customHeight="1">
      <c r="A18" s="10" t="s">
        <v>13</v>
      </c>
      <c r="B18" s="3">
        <f>'[14]Outubro'!$E$5</f>
        <v>56.25</v>
      </c>
      <c r="C18" s="3">
        <f>'[14]Outubro'!$E$6</f>
        <v>60.833333333333336</v>
      </c>
      <c r="D18" s="3">
        <f>'[14]Outubro'!$E$7</f>
        <v>58.166666666666664</v>
      </c>
      <c r="E18" s="3">
        <f>'[14]Outubro'!$E$8</f>
        <v>54.625</v>
      </c>
      <c r="F18" s="3">
        <f>'[14]Outubro'!$E$9</f>
        <v>58.791666666666664</v>
      </c>
      <c r="G18" s="3">
        <f>'[14]Outubro'!$E$10</f>
        <v>57.333333333333336</v>
      </c>
      <c r="H18" s="3">
        <f>'[14]Outubro'!$E$11</f>
        <v>69.625</v>
      </c>
      <c r="I18" s="3">
        <f>'[14]Outubro'!$E$12</f>
        <v>73.125</v>
      </c>
      <c r="J18" s="3">
        <f>'[14]Outubro'!$E$13</f>
        <v>64.83333333333333</v>
      </c>
      <c r="K18" s="3">
        <f>'[14]Outubro'!$E$14</f>
        <v>58.333333333333336</v>
      </c>
      <c r="L18" s="3">
        <f>'[14]Outubro'!$E$15</f>
        <v>57.208333333333336</v>
      </c>
      <c r="M18" s="3">
        <f>'[14]Outubro'!$E$16</f>
        <v>61.416666666666664</v>
      </c>
      <c r="N18" s="3">
        <f>'[14]Outubro'!$E$17</f>
        <v>71.875</v>
      </c>
      <c r="O18" s="3">
        <f>'[14]Outubro'!$E$18</f>
        <v>66.33333333333333</v>
      </c>
      <c r="P18" s="3">
        <f>'[14]Outubro'!$E$19</f>
        <v>56.833333333333336</v>
      </c>
      <c r="Q18" s="3">
        <f>'[14]Outubro'!$E$20</f>
        <v>60.75</v>
      </c>
      <c r="R18" s="3">
        <f>'[14]Outubro'!$E$21</f>
        <v>62.541666666666664</v>
      </c>
      <c r="S18" s="3">
        <f>'[14]Outubro'!$E$22</f>
        <v>58.541666666666664</v>
      </c>
      <c r="T18" s="3">
        <f>'[14]Outubro'!$E$23</f>
        <v>58.375</v>
      </c>
      <c r="U18" s="3">
        <f>'[14]Outubro'!$E$24</f>
        <v>79.75</v>
      </c>
      <c r="V18" s="3">
        <f>'[14]Outubro'!$E$25</f>
        <v>72.25</v>
      </c>
      <c r="W18" s="3">
        <f>'[14]Outubro'!$E$26</f>
        <v>79.5</v>
      </c>
      <c r="X18" s="3">
        <f>'[14]Outubro'!$E$27</f>
        <v>71.875</v>
      </c>
      <c r="Y18" s="3">
        <f>'[14]Outubro'!$E$28</f>
        <v>62.791666666666664</v>
      </c>
      <c r="Z18" s="3">
        <f>'[14]Outubro'!$E$29</f>
        <v>81.375</v>
      </c>
      <c r="AA18" s="3">
        <f>'[14]Outubro'!$E$30</f>
        <v>81.125</v>
      </c>
      <c r="AB18" s="3">
        <f>'[14]Outubro'!$E$31</f>
        <v>80.33333333333333</v>
      </c>
      <c r="AC18" s="3">
        <f>'[14]Outubro'!$E$32</f>
        <v>84.125</v>
      </c>
      <c r="AD18" s="3">
        <f>'[14]Outubro'!$E$33</f>
        <v>74.79166666666667</v>
      </c>
      <c r="AE18" s="3">
        <f>'[14]Outubro'!$E$34</f>
        <v>62.416666666666664</v>
      </c>
      <c r="AF18" s="3">
        <f>'[14]Outubro'!$E$35</f>
        <v>59.458333333333336</v>
      </c>
      <c r="AG18" s="17">
        <f t="shared" si="2"/>
        <v>66.30913978494625</v>
      </c>
    </row>
    <row r="19" spans="1:33" ht="16.5" customHeight="1">
      <c r="A19" s="10" t="s">
        <v>14</v>
      </c>
      <c r="B19" s="3">
        <f>'[15]Outubro'!$E$5</f>
        <v>71.04166666666667</v>
      </c>
      <c r="C19" s="3">
        <f>'[15]Outubro'!$E$6</f>
        <v>69.79166666666667</v>
      </c>
      <c r="D19" s="3">
        <f>'[15]Outubro'!$E$7</f>
        <v>70.375</v>
      </c>
      <c r="E19" s="3">
        <f>'[15]Outubro'!$E$8</f>
        <v>63.583333333333336</v>
      </c>
      <c r="F19" s="3">
        <f>'[15]Outubro'!$E$9</f>
        <v>70.5</v>
      </c>
      <c r="G19" s="3">
        <f>'[15]Outubro'!$E$10</f>
        <v>78.04166666666667</v>
      </c>
      <c r="H19" s="3">
        <f>'[15]Outubro'!$E$11</f>
        <v>79.83333333333333</v>
      </c>
      <c r="I19" s="3">
        <f>'[15]Outubro'!$E$12</f>
        <v>78.79166666666667</v>
      </c>
      <c r="J19" s="3">
        <f>'[15]Outubro'!$E$13</f>
        <v>71.625</v>
      </c>
      <c r="K19" s="3">
        <f>'[15]Outubro'!$E$14</f>
        <v>66.375</v>
      </c>
      <c r="L19" s="3">
        <f>'[15]Outubro'!$E$15</f>
        <v>57.791666666666664</v>
      </c>
      <c r="M19" s="3">
        <f>'[15]Outubro'!$E$16</f>
        <v>71.79166666666667</v>
      </c>
      <c r="N19" s="3">
        <f>'[15]Outubro'!$E$17</f>
        <v>80.95833333333333</v>
      </c>
      <c r="O19" s="3">
        <f>'[15]Outubro'!$E$18</f>
        <v>69.20833333333333</v>
      </c>
      <c r="P19" s="3">
        <f>'[15]Outubro'!$E$19</f>
        <v>74.54166666666667</v>
      </c>
      <c r="Q19" s="3">
        <f>'[15]Outubro'!$E$20</f>
        <v>76.875</v>
      </c>
      <c r="R19" s="3">
        <f>'[15]Outubro'!$E$21</f>
        <v>81.33333333333333</v>
      </c>
      <c r="S19" s="3">
        <f>'[15]Outubro'!$E$22</f>
        <v>79.375</v>
      </c>
      <c r="T19" s="3">
        <f>'[15]Outubro'!$E$23</f>
        <v>78.5</v>
      </c>
      <c r="U19" s="3">
        <f>'[15]Outubro'!$E$24</f>
        <v>78.95833333333333</v>
      </c>
      <c r="V19" s="3">
        <f>'[15]Outubro'!$E$25</f>
        <v>75.08333333333333</v>
      </c>
      <c r="W19" s="3">
        <f>'[15]Outubro'!$E$26</f>
        <v>82.33333333333333</v>
      </c>
      <c r="X19" s="3">
        <f>'[15]Outubro'!$E$27</f>
        <v>74</v>
      </c>
      <c r="Y19" s="3">
        <f>'[15]Outubro'!$E$28</f>
        <v>68.625</v>
      </c>
      <c r="Z19" s="3">
        <f>'[15]Outubro'!$E$29</f>
        <v>81.04166666666667</v>
      </c>
      <c r="AA19" s="3">
        <f>'[15]Outubro'!$E$30</f>
        <v>82</v>
      </c>
      <c r="AB19" s="3">
        <f>'[15]Outubro'!$E$31</f>
        <v>84.8695652173913</v>
      </c>
      <c r="AC19" s="3">
        <f>'[15]Outubro'!$E$32</f>
        <v>74.79166666666667</v>
      </c>
      <c r="AD19" s="3">
        <f>'[15]Outubro'!$E$33</f>
        <v>66.41666666666667</v>
      </c>
      <c r="AE19" s="3">
        <f>'[15]Outubro'!$E$34</f>
        <v>67.5</v>
      </c>
      <c r="AF19" s="3">
        <f>'[15]Outubro'!$E$35</f>
        <v>59.208333333333336</v>
      </c>
      <c r="AG19" s="17">
        <f t="shared" si="2"/>
        <v>73.71487844787282</v>
      </c>
    </row>
    <row r="20" spans="1:33" ht="16.5" customHeight="1">
      <c r="A20" s="10" t="s">
        <v>15</v>
      </c>
      <c r="B20" s="3">
        <f>'[16]Outubro'!$E$5</f>
        <v>81.625</v>
      </c>
      <c r="C20" s="3">
        <f>'[16]Outubro'!$E$6</f>
        <v>59.666666666666664</v>
      </c>
      <c r="D20" s="3">
        <f>'[16]Outubro'!$E$7</f>
        <v>61.458333333333336</v>
      </c>
      <c r="E20" s="3">
        <f>'[16]Outubro'!$E$8</f>
        <v>63.125</v>
      </c>
      <c r="F20" s="3">
        <f>'[16]Outubro'!$E$9</f>
        <v>62</v>
      </c>
      <c r="G20" s="3">
        <f>'[16]Outubro'!$E$10</f>
        <v>65.29166666666667</v>
      </c>
      <c r="H20" s="3">
        <f>'[16]Outubro'!$E$11</f>
        <v>83.04166666666667</v>
      </c>
      <c r="I20" s="3">
        <f>'[16]Outubro'!$E$12</f>
        <v>84.45833333333333</v>
      </c>
      <c r="J20" s="3">
        <f>'[16]Outubro'!$E$13</f>
        <v>80.04166666666667</v>
      </c>
      <c r="K20" s="3">
        <f>'[16]Outubro'!$E$14</f>
        <v>71.75</v>
      </c>
      <c r="L20" s="3">
        <f>'[16]Outubro'!$E$15</f>
        <v>67.70833333333333</v>
      </c>
      <c r="M20" s="3">
        <f>'[16]Outubro'!$E$16</f>
        <v>76.04166666666667</v>
      </c>
      <c r="N20" s="3">
        <f>'[16]Outubro'!$E$17</f>
        <v>60.958333333333336</v>
      </c>
      <c r="O20" s="3">
        <f>'[16]Outubro'!$E$18</f>
        <v>71.79166666666667</v>
      </c>
      <c r="P20" s="3">
        <f>'[16]Outubro'!$E$19</f>
        <v>73.58333333333333</v>
      </c>
      <c r="Q20" s="3">
        <f>'[16]Outubro'!$E$20</f>
        <v>86.29166666666667</v>
      </c>
      <c r="R20" s="3">
        <f>'[16]Outubro'!$E$21</f>
        <v>80.75</v>
      </c>
      <c r="S20" s="3">
        <f>'[16]Outubro'!$E$22</f>
        <v>83.75</v>
      </c>
      <c r="T20" s="3">
        <f>'[16]Outubro'!$E$23</f>
        <v>97.45833333333333</v>
      </c>
      <c r="U20" s="3">
        <f>'[16]Outubro'!$E$24</f>
        <v>87.77272727272727</v>
      </c>
      <c r="V20" s="3">
        <f>'[16]Outubro'!$E$25</f>
        <v>80.79166666666667</v>
      </c>
      <c r="W20" s="3">
        <f>'[16]Outubro'!$E$26</f>
        <v>83.41666666666667</v>
      </c>
      <c r="X20" s="3">
        <f>'[16]Outubro'!$E$27</f>
        <v>78.375</v>
      </c>
      <c r="Y20" s="3">
        <f>'[16]Outubro'!$E$28</f>
        <v>76.25</v>
      </c>
      <c r="Z20" s="3">
        <f>'[16]Outubro'!$E$29</f>
        <v>93.41666666666667</v>
      </c>
      <c r="AA20" s="3">
        <f>'[16]Outubro'!$E$30</f>
        <v>94.95833333333333</v>
      </c>
      <c r="AB20" s="3">
        <f>'[16]Outubro'!$E$31</f>
        <v>87.25</v>
      </c>
      <c r="AC20" s="3">
        <f>'[16]Outubro'!$E$32</f>
        <v>79</v>
      </c>
      <c r="AD20" s="3">
        <f>'[16]Outubro'!$E$33</f>
        <v>67.70833333333333</v>
      </c>
      <c r="AE20" s="3">
        <f>'[16]Outubro'!$E$34</f>
        <v>57.375</v>
      </c>
      <c r="AF20" s="3">
        <f>'[16]Outubro'!$E$35</f>
        <v>55.583333333333336</v>
      </c>
      <c r="AG20" s="17">
        <f t="shared" si="2"/>
        <v>75.8932062561095</v>
      </c>
    </row>
    <row r="21" spans="1:33" ht="16.5" customHeight="1">
      <c r="A21" s="10" t="s">
        <v>16</v>
      </c>
      <c r="B21" s="3">
        <f>'[17]Outubro'!$E$5</f>
        <v>47.708333333333336</v>
      </c>
      <c r="C21" s="3">
        <f>'[17]Outubro'!$E$6</f>
        <v>40.875</v>
      </c>
      <c r="D21" s="3">
        <f>'[17]Outubro'!$E$7</f>
        <v>42.291666666666664</v>
      </c>
      <c r="E21" s="3">
        <f>'[17]Outubro'!$E$8</f>
        <v>41.25</v>
      </c>
      <c r="F21" s="3">
        <f>'[17]Outubro'!$E$9</f>
        <v>40.916666666666664</v>
      </c>
      <c r="G21" s="3">
        <f>'[17]Outubro'!$E$10</f>
        <v>43.25</v>
      </c>
      <c r="H21" s="3">
        <f>'[17]Outubro'!$E$11</f>
        <v>78.04166666666667</v>
      </c>
      <c r="I21" s="3">
        <f>'[17]Outubro'!$E$12</f>
        <v>70.25</v>
      </c>
      <c r="J21" s="3">
        <f>'[17]Outubro'!$E$13</f>
        <v>65.16666666666667</v>
      </c>
      <c r="K21" s="3">
        <f>'[17]Outubro'!$E$14</f>
        <v>52.208333333333336</v>
      </c>
      <c r="L21" s="3">
        <f>'[17]Outubro'!$E$15</f>
        <v>44.583333333333336</v>
      </c>
      <c r="M21" s="3">
        <f>'[17]Outubro'!$E$16</f>
        <v>61.875</v>
      </c>
      <c r="N21" s="3">
        <f>'[17]Outubro'!$E$17</f>
        <v>55.25</v>
      </c>
      <c r="O21" s="3">
        <f>'[17]Outubro'!$E$18</f>
        <v>55.583333333333336</v>
      </c>
      <c r="P21" s="3">
        <f>'[17]Outubro'!$E$19</f>
        <v>51.208333333333336</v>
      </c>
      <c r="Q21" s="3">
        <f>'[17]Outubro'!$E$20</f>
        <v>77.5</v>
      </c>
      <c r="R21" s="3">
        <f>'[17]Outubro'!$E$21</f>
        <v>71.25</v>
      </c>
      <c r="S21" s="3">
        <f>'[17]Outubro'!$E$22</f>
        <v>66.29166666666667</v>
      </c>
      <c r="T21" s="3">
        <f>'[17]Outubro'!$E$23</f>
        <v>70.25</v>
      </c>
      <c r="U21" s="3">
        <f>'[17]Outubro'!$E$24</f>
        <v>76.83333333333333</v>
      </c>
      <c r="V21" s="3">
        <f>'[17]Outubro'!$E$25</f>
        <v>63.541666666666664</v>
      </c>
      <c r="W21" s="3">
        <f>'[17]Outubro'!$E$26</f>
        <v>82.41666666666667</v>
      </c>
      <c r="X21" s="3">
        <f>'[17]Outubro'!$E$27</f>
        <v>71.45833333333333</v>
      </c>
      <c r="Y21" s="3">
        <f>'[17]Outubro'!$E$28</f>
        <v>66.04166666666667</v>
      </c>
      <c r="Z21" s="3">
        <f>'[17]Outubro'!$E$29</f>
        <v>87.79166666666667</v>
      </c>
      <c r="AA21" s="3">
        <f>'[17]Outubro'!$E$30</f>
        <v>82.79166666666667</v>
      </c>
      <c r="AB21" s="3">
        <f>'[17]Outubro'!$E$31</f>
        <v>78.66666666666667</v>
      </c>
      <c r="AC21" s="3">
        <f>'[17]Outubro'!$E$32</f>
        <v>79.625</v>
      </c>
      <c r="AD21" s="3">
        <f>'[17]Outubro'!$E$33</f>
        <v>66.125</v>
      </c>
      <c r="AE21" s="3">
        <f>'[17]Outubro'!$E$34</f>
        <v>51.708333333333336</v>
      </c>
      <c r="AF21" s="3">
        <f>'[17]Outubro'!$E$35</f>
        <v>43.5</v>
      </c>
      <c r="AG21" s="17">
        <f t="shared" si="2"/>
        <v>62.13709677419356</v>
      </c>
    </row>
    <row r="22" spans="1:33" ht="16.5" customHeight="1">
      <c r="A22" s="10" t="s">
        <v>17</v>
      </c>
      <c r="B22" s="3">
        <f>'[18]Outubro'!$E$5</f>
        <v>73.20833333333333</v>
      </c>
      <c r="C22" s="3">
        <f>'[18]Outubro'!$E$6</f>
        <v>64.91666666666667</v>
      </c>
      <c r="D22" s="3">
        <f>'[18]Outubro'!$E$7</f>
        <v>65.625</v>
      </c>
      <c r="E22" s="3">
        <f>'[18]Outubro'!$E$8</f>
        <v>60.916666666666664</v>
      </c>
      <c r="F22" s="3">
        <f>'[18]Outubro'!$E$9</f>
        <v>60.208333333333336</v>
      </c>
      <c r="G22" s="3">
        <f>'[18]Outubro'!$E$10</f>
        <v>68</v>
      </c>
      <c r="H22" s="3">
        <f>'[18]Outubro'!$E$11</f>
        <v>87.16666666666667</v>
      </c>
      <c r="I22" s="3">
        <f>'[18]Outubro'!$E$12</f>
        <v>78.875</v>
      </c>
      <c r="J22" s="3">
        <f>'[18]Outubro'!$E$13</f>
        <v>70.79166666666667</v>
      </c>
      <c r="K22" s="3">
        <f>'[18]Outubro'!$E$14</f>
        <v>66.125</v>
      </c>
      <c r="L22" s="3">
        <f>'[18]Outubro'!$E$15</f>
        <v>60.5</v>
      </c>
      <c r="M22" s="3">
        <f>'[18]Outubro'!$E$16</f>
        <v>74.20833333333333</v>
      </c>
      <c r="N22" s="3">
        <f>'[18]Outubro'!$E$17</f>
        <v>75.58333333333333</v>
      </c>
      <c r="O22" s="3">
        <f>'[18]Outubro'!$E$18</f>
        <v>68.91666666666667</v>
      </c>
      <c r="P22" s="3">
        <f>'[18]Outubro'!$E$19</f>
        <v>77.66666666666667</v>
      </c>
      <c r="Q22" s="3">
        <f>'[18]Outubro'!$E$20</f>
        <v>85.375</v>
      </c>
      <c r="R22" s="3">
        <f>'[18]Outubro'!$E$21</f>
        <v>85.29166666666667</v>
      </c>
      <c r="S22" s="3">
        <f>'[18]Outubro'!$E$22</f>
        <v>89.70833333333333</v>
      </c>
      <c r="T22" s="3">
        <f>'[18]Outubro'!$E$23</f>
        <v>94.70833333333333</v>
      </c>
      <c r="U22" s="3">
        <f>'[18]Outubro'!$E$24</f>
        <v>86.125</v>
      </c>
      <c r="V22" s="3">
        <f>'[18]Outubro'!$E$25</f>
        <v>76.08333333333333</v>
      </c>
      <c r="W22" s="3">
        <f>'[18]Outubro'!$E$26</f>
        <v>78.33333333333333</v>
      </c>
      <c r="X22" s="3">
        <f>'[18]Outubro'!$E$27</f>
        <v>73.66666666666667</v>
      </c>
      <c r="Y22" s="3">
        <f>'[18]Outubro'!$E$28</f>
        <v>72.20833333333333</v>
      </c>
      <c r="Z22" s="3">
        <f>'[18]Outubro'!$E$29</f>
        <v>82.79166666666667</v>
      </c>
      <c r="AA22" s="3">
        <f>'[18]Outubro'!$E$30</f>
        <v>84.83333333333333</v>
      </c>
      <c r="AB22" s="3">
        <f>'[18]Outubro'!$E$31</f>
        <v>80.08333333333333</v>
      </c>
      <c r="AC22" s="3">
        <f>'[18]Outubro'!$E$32</f>
        <v>69.29166666666667</v>
      </c>
      <c r="AD22" s="3">
        <f>'[18]Outubro'!$E$33</f>
        <v>65.58333333333333</v>
      </c>
      <c r="AE22" s="3">
        <f>'[18]Outubro'!$E$34</f>
        <v>65.54166666666667</v>
      </c>
      <c r="AF22" s="3">
        <f>'[18]Outubro'!$E$35</f>
        <v>64</v>
      </c>
      <c r="AG22" s="17">
        <f t="shared" si="2"/>
        <v>74.39784946236558</v>
      </c>
    </row>
    <row r="23" spans="1:33" ht="16.5" customHeight="1">
      <c r="A23" s="10" t="s">
        <v>18</v>
      </c>
      <c r="B23" s="3">
        <f>'[19]Outubro'!$E$5</f>
        <v>63.38095238095238</v>
      </c>
      <c r="C23" s="3">
        <f>'[19]Outubro'!$E$6</f>
        <v>64.57142857142857</v>
      </c>
      <c r="D23" s="3">
        <f>'[19]Outubro'!$E$7</f>
        <v>62.1</v>
      </c>
      <c r="E23" s="3">
        <f>'[19]Outubro'!$E$8</f>
        <v>71.14285714285714</v>
      </c>
      <c r="F23" s="3">
        <f>'[19]Outubro'!$E$9</f>
        <v>64.29411764705883</v>
      </c>
      <c r="G23" s="3">
        <f>'[19]Outubro'!$E$10</f>
        <v>63.476190476190474</v>
      </c>
      <c r="H23" s="3">
        <f>'[19]Outubro'!$E$11</f>
        <v>76.47368421052632</v>
      </c>
      <c r="I23" s="3">
        <f>'[19]Outubro'!$E$12</f>
        <v>73</v>
      </c>
      <c r="J23" s="3">
        <f>'[19]Outubro'!$E$13</f>
        <v>68.4090909090909</v>
      </c>
      <c r="K23" s="3">
        <f>'[19]Outubro'!$E$14</f>
        <v>61.869565217391305</v>
      </c>
      <c r="L23" s="3">
        <f>'[19]Outubro'!$E$15</f>
        <v>57.08695652173913</v>
      </c>
      <c r="M23" s="3">
        <f>'[19]Outubro'!$E$16</f>
        <v>78.3913043478261</v>
      </c>
      <c r="N23" s="3">
        <f>'[19]Outubro'!$E$17</f>
        <v>71.07692307692308</v>
      </c>
      <c r="O23" s="3">
        <f>'[19]Outubro'!$E$18</f>
        <v>70.83333333333333</v>
      </c>
      <c r="P23" s="3">
        <f>'[19]Outubro'!$E$19</f>
        <v>65.25</v>
      </c>
      <c r="Q23" s="3">
        <f>'[19]Outubro'!$E$20</f>
        <v>71.41666666666667</v>
      </c>
      <c r="R23" s="3">
        <f>'[19]Outubro'!$E$21</f>
        <v>76.75</v>
      </c>
      <c r="S23" s="3">
        <f>'[19]Outubro'!$E$22</f>
        <v>82.68181818181819</v>
      </c>
      <c r="T23" s="3">
        <f>'[19]Outubro'!$E$23</f>
        <v>74.25</v>
      </c>
      <c r="U23" s="3">
        <f>'[19]Outubro'!$E$24</f>
        <v>80.22727272727273</v>
      </c>
      <c r="V23" s="3">
        <f>'[19]Outubro'!$E$25</f>
        <v>74.08333333333333</v>
      </c>
      <c r="W23" s="3">
        <f>'[19]Outubro'!$E$26</f>
        <v>81.41176470588235</v>
      </c>
      <c r="X23" s="3">
        <f>'[19]Outubro'!$E$27</f>
        <v>66.07692307692308</v>
      </c>
      <c r="Y23" s="3">
        <f>'[19]Outubro'!$E$28</f>
        <v>67.75</v>
      </c>
      <c r="Z23" s="3">
        <f>'[19]Outubro'!$E$29</f>
        <v>83.25</v>
      </c>
      <c r="AA23" s="3">
        <f>'[19]Outubro'!$E$30</f>
        <v>84.3913043478261</v>
      </c>
      <c r="AB23" s="3">
        <f>'[19]Outubro'!$E$31</f>
        <v>82.41666666666667</v>
      </c>
      <c r="AC23" s="3">
        <f>'[19]Outubro'!$E$32</f>
        <v>80.91304347826087</v>
      </c>
      <c r="AD23" s="3">
        <f>'[19]Outubro'!$E$33</f>
        <v>69.45833333333333</v>
      </c>
      <c r="AE23" s="3">
        <f>'[19]Outubro'!$E$34</f>
        <v>56.166666666666664</v>
      </c>
      <c r="AF23" s="3">
        <f>'[19]Outubro'!$E$35</f>
        <v>53.166666666666664</v>
      </c>
      <c r="AG23" s="17">
        <f t="shared" si="2"/>
        <v>70.83118915118175</v>
      </c>
    </row>
    <row r="24" spans="1:33" ht="16.5" customHeight="1">
      <c r="A24" s="10" t="s">
        <v>19</v>
      </c>
      <c r="B24" s="3">
        <f>'[20]Outubro'!$E$5</f>
        <v>87</v>
      </c>
      <c r="C24" s="3">
        <f>'[20]Outubro'!$E$6</f>
        <v>75.08333333333333</v>
      </c>
      <c r="D24" s="3">
        <f>'[20]Outubro'!$E$7</f>
        <v>60.25</v>
      </c>
      <c r="E24" s="3">
        <f>'[20]Outubro'!$E$8</f>
        <v>61.208333333333336</v>
      </c>
      <c r="F24" s="3">
        <f>'[20]Outubro'!$E$9</f>
        <v>59.458333333333336</v>
      </c>
      <c r="G24" s="3">
        <f>'[20]Outubro'!$E$10</f>
        <v>75.70833333333333</v>
      </c>
      <c r="H24" s="3">
        <f>'[20]Outubro'!$E$11</f>
        <v>85.16666666666667</v>
      </c>
      <c r="I24" s="3">
        <f>'[20]Outubro'!$E$12</f>
        <v>88.375</v>
      </c>
      <c r="J24" s="3">
        <f>'[20]Outubro'!$E$13</f>
        <v>78.41666666666667</v>
      </c>
      <c r="K24" s="3">
        <f>'[20]Outubro'!$E$14</f>
        <v>68.95833333333333</v>
      </c>
      <c r="L24" s="3">
        <f>'[20]Outubro'!$E$15</f>
        <v>65.33333333333333</v>
      </c>
      <c r="M24" s="3">
        <f>'[20]Outubro'!$E$16</f>
        <v>74.58333333333333</v>
      </c>
      <c r="N24" s="3">
        <f>'[20]Outubro'!$E$17</f>
        <v>57.916666666666664</v>
      </c>
      <c r="O24" s="3">
        <f>'[20]Outubro'!$E$18</f>
        <v>67.20833333333333</v>
      </c>
      <c r="P24" s="3">
        <f>'[20]Outubro'!$E$19</f>
        <v>83.20833333333333</v>
      </c>
      <c r="Q24" s="3">
        <f>'[20]Outubro'!$E$20</f>
        <v>85.125</v>
      </c>
      <c r="R24" s="3">
        <f>'[20]Outubro'!$E$21</f>
        <v>84.70833333333333</v>
      </c>
      <c r="S24" s="3">
        <f>'[20]Outubro'!$E$22</f>
        <v>87.75</v>
      </c>
      <c r="T24" s="3">
        <f>'[20]Outubro'!$E$23</f>
        <v>93.41666666666667</v>
      </c>
      <c r="U24" s="3">
        <f>'[20]Outubro'!$E$24</f>
        <v>83.25</v>
      </c>
      <c r="V24" s="3">
        <f>'[20]Outubro'!$E$25</f>
        <v>79.04166666666667</v>
      </c>
      <c r="W24" s="3">
        <f>'[20]Outubro'!$E$26</f>
        <v>82.125</v>
      </c>
      <c r="X24" s="3">
        <f>'[20]Outubro'!$E$27</f>
        <v>74.25</v>
      </c>
      <c r="Y24" s="3">
        <f>'[20]Outubro'!$E$28</f>
        <v>81.875</v>
      </c>
      <c r="Z24" s="3">
        <f>'[20]Outubro'!$E$29</f>
        <v>84.20833333333333</v>
      </c>
      <c r="AA24" s="3">
        <f>'[20]Outubro'!$E$30</f>
        <v>81.66666666666667</v>
      </c>
      <c r="AB24" s="3">
        <f>'[20]Outubro'!$E$31</f>
        <v>75.91666666666667</v>
      </c>
      <c r="AC24" s="3">
        <f>'[20]Outubro'!$E$32</f>
        <v>66.375</v>
      </c>
      <c r="AD24" s="3">
        <f>'[20]Outubro'!$E$33</f>
        <v>63.75</v>
      </c>
      <c r="AE24" s="3">
        <f>'[20]Outubro'!$E$34</f>
        <v>54.958333333333336</v>
      </c>
      <c r="AF24" s="3">
        <f>'[20]Outubro'!$E$35</f>
        <v>45.583333333333336</v>
      </c>
      <c r="AG24" s="17">
        <f t="shared" si="2"/>
        <v>74.57661290322582</v>
      </c>
    </row>
    <row r="25" spans="1:33" ht="16.5" customHeight="1">
      <c r="A25" s="10" t="s">
        <v>31</v>
      </c>
      <c r="B25" s="3">
        <f>'[21]Outubro'!$E$5</f>
        <v>72.625</v>
      </c>
      <c r="C25" s="3">
        <f>'[21]Outubro'!$E$6</f>
        <v>63.791666666666664</v>
      </c>
      <c r="D25" s="3">
        <f>'[21]Outubro'!$E$7</f>
        <v>62.375</v>
      </c>
      <c r="E25" s="3">
        <f>'[21]Outubro'!$E$8</f>
        <v>52.916666666666664</v>
      </c>
      <c r="F25" s="3">
        <f>'[21]Outubro'!$E$9</f>
        <v>58.5</v>
      </c>
      <c r="G25" s="3">
        <f>'[21]Outubro'!$E$10</f>
        <v>59.75</v>
      </c>
      <c r="H25" s="3">
        <f>'[21]Outubro'!$E$11</f>
        <v>85.70833333333333</v>
      </c>
      <c r="I25" s="3">
        <f>'[21]Outubro'!$E$12</f>
        <v>77.20833333333333</v>
      </c>
      <c r="J25" s="3">
        <f>'[21]Outubro'!$E$13</f>
        <v>72.29166666666667</v>
      </c>
      <c r="K25" s="3">
        <f>'[21]Outubro'!$E$14</f>
        <v>63.291666666666664</v>
      </c>
      <c r="L25" s="3">
        <f>'[21]Outubro'!$E$15</f>
        <v>55.25</v>
      </c>
      <c r="M25" s="3">
        <f>'[21]Outubro'!$E$16</f>
        <v>73.70833333333333</v>
      </c>
      <c r="N25" s="3">
        <f>'[21]Outubro'!$E$17</f>
        <v>76.45833333333333</v>
      </c>
      <c r="O25" s="3">
        <f>'[21]Outubro'!$E$18</f>
        <v>65.91666666666667</v>
      </c>
      <c r="P25" s="3">
        <f>'[21]Outubro'!$E$19</f>
        <v>66.75</v>
      </c>
      <c r="Q25" s="3">
        <f>'[21]Outubro'!$E$20</f>
        <v>74.20833333333333</v>
      </c>
      <c r="R25" s="3">
        <f>'[21]Outubro'!$E$21</f>
        <v>81.375</v>
      </c>
      <c r="S25" s="3">
        <f>'[21]Outubro'!$E$22</f>
        <v>88.33333333333333</v>
      </c>
      <c r="T25" s="3">
        <f>'[21]Outubro'!$E$23</f>
        <v>87.41666666666667</v>
      </c>
      <c r="U25" s="3">
        <f>'[21]Outubro'!$E$24</f>
        <v>79.875</v>
      </c>
      <c r="V25" s="3">
        <f>'[21]Outubro'!$E$25</f>
        <v>71.79166666666667</v>
      </c>
      <c r="W25" s="3">
        <f>'[21]Outubro'!$E$26</f>
        <v>83.95833333333333</v>
      </c>
      <c r="X25" s="3">
        <f>'[21]Outubro'!$E$27</f>
        <v>76.375</v>
      </c>
      <c r="Y25" s="3">
        <f>'[21]Outubro'!$E$28</f>
        <v>67.08333333333333</v>
      </c>
      <c r="Z25" s="3">
        <f>'[21]Outubro'!$E$29</f>
        <v>83.08333333333333</v>
      </c>
      <c r="AA25" s="3">
        <f>'[21]Outubro'!$E$30</f>
        <v>85.04166666666667</v>
      </c>
      <c r="AB25" s="3">
        <f>'[21]Outubro'!$E$31</f>
        <v>83</v>
      </c>
      <c r="AC25" s="3">
        <f>'[21]Outubro'!$E$32</f>
        <v>72.375</v>
      </c>
      <c r="AD25" s="3">
        <f>'[21]Outubro'!$E$33</f>
        <v>66.20833333333333</v>
      </c>
      <c r="AE25" s="3">
        <f>'[21]Outubro'!$E$34</f>
        <v>59.125</v>
      </c>
      <c r="AF25" s="3">
        <f>'[21]Outubro'!$E$35</f>
        <v>54.25</v>
      </c>
      <c r="AG25" s="17">
        <f t="shared" si="2"/>
        <v>71.61424731182795</v>
      </c>
    </row>
    <row r="26" spans="1:33" ht="16.5" customHeight="1">
      <c r="A26" s="10" t="s">
        <v>20</v>
      </c>
      <c r="B26" s="3" t="str">
        <f>'[22]Outubro'!$E$5</f>
        <v>**</v>
      </c>
      <c r="C26" s="3" t="str">
        <f>'[22]Outubro'!$E$6</f>
        <v>**</v>
      </c>
      <c r="D26" s="3" t="str">
        <f>'[22]Outubro'!$E$7</f>
        <v>**</v>
      </c>
      <c r="E26" s="3" t="str">
        <f>'[22]Outubro'!$E$8</f>
        <v>**</v>
      </c>
      <c r="F26" s="3" t="str">
        <f>'[22]Outubro'!$E$9</f>
        <v>**</v>
      </c>
      <c r="G26" s="3" t="str">
        <f>'[22]Outubro'!$E$10</f>
        <v>**</v>
      </c>
      <c r="H26" s="3" t="str">
        <f>'[22]Outubro'!$E$11</f>
        <v>**</v>
      </c>
      <c r="I26" s="3" t="str">
        <f>'[22]Outubro'!$E$12</f>
        <v>**</v>
      </c>
      <c r="J26" s="3" t="str">
        <f>'[22]Outubro'!$E$13</f>
        <v>**</v>
      </c>
      <c r="K26" s="3" t="str">
        <f>'[22]Outubro'!$E$14</f>
        <v>**</v>
      </c>
      <c r="L26" s="3" t="str">
        <f>'[22]Outubro'!$E$15</f>
        <v>**</v>
      </c>
      <c r="M26" s="3" t="str">
        <f>'[22]Outubro'!$E$16</f>
        <v>**</v>
      </c>
      <c r="N26" s="3" t="str">
        <f>'[22]Outubro'!$E$17</f>
        <v>**</v>
      </c>
      <c r="O26" s="3" t="str">
        <f>'[22]Outubro'!$E$18</f>
        <v>**</v>
      </c>
      <c r="P26" s="3" t="str">
        <f>'[22]Outubro'!$E$19</f>
        <v>**</v>
      </c>
      <c r="Q26" s="3" t="str">
        <f>'[22]Outubro'!$E$20</f>
        <v>**</v>
      </c>
      <c r="R26" s="3" t="str">
        <f>'[22]Outubro'!$E$21</f>
        <v>**</v>
      </c>
      <c r="S26" s="3" t="str">
        <f>'[22]Outubro'!$E$22</f>
        <v>**</v>
      </c>
      <c r="T26" s="3" t="str">
        <f>'[22]Outubro'!$E$23</f>
        <v>**</v>
      </c>
      <c r="U26" s="3" t="str">
        <f>'[22]Outubro'!$E$24</f>
        <v>**</v>
      </c>
      <c r="V26" s="3" t="str">
        <f>'[22]Outubro'!$E$25</f>
        <v>**</v>
      </c>
      <c r="W26" s="3" t="str">
        <f>'[22]Outubro'!$E$26</f>
        <v>**</v>
      </c>
      <c r="X26" s="3" t="str">
        <f>'[22]Outubro'!$E$27</f>
        <v>**</v>
      </c>
      <c r="Y26" s="3" t="str">
        <f>'[22]Outubro'!$E$28</f>
        <v>**</v>
      </c>
      <c r="Z26" s="3" t="str">
        <f>'[22]Outubro'!$E$29</f>
        <v>**</v>
      </c>
      <c r="AA26" s="3" t="str">
        <f>'[22]Outubro'!$E$30</f>
        <v>**</v>
      </c>
      <c r="AB26" s="3" t="str">
        <f>'[22]Outubro'!$E$31</f>
        <v>**</v>
      </c>
      <c r="AC26" s="3" t="str">
        <f>'[22]Outubro'!$E$32</f>
        <v>**</v>
      </c>
      <c r="AD26" s="3" t="str">
        <f>'[22]Outubro'!$E$33</f>
        <v>*</v>
      </c>
      <c r="AE26" s="3" t="str">
        <f>'[22]Outubro'!$E$34</f>
        <v>*</v>
      </c>
      <c r="AF26" s="3" t="str">
        <f>'[22]Outubro'!$E$35</f>
        <v>*</v>
      </c>
      <c r="AG26" s="17" t="s">
        <v>46</v>
      </c>
    </row>
    <row r="27" spans="1:34" s="5" customFormat="1" ht="16.5" customHeight="1">
      <c r="A27" s="14" t="s">
        <v>35</v>
      </c>
      <c r="B27" s="22">
        <f aca="true" t="shared" si="3" ref="B27:O27">AVERAGE(B5:B26)</f>
        <v>67.84279761904762</v>
      </c>
      <c r="C27" s="22">
        <f t="shared" si="3"/>
        <v>61.56067927170869</v>
      </c>
      <c r="D27" s="22">
        <f t="shared" si="3"/>
        <v>59.930416666666666</v>
      </c>
      <c r="E27" s="22">
        <f t="shared" si="3"/>
        <v>58.90971638655462</v>
      </c>
      <c r="F27" s="22">
        <f t="shared" si="3"/>
        <v>59.49595588235294</v>
      </c>
      <c r="G27" s="22">
        <f t="shared" si="3"/>
        <v>64.02255952380952</v>
      </c>
      <c r="H27" s="22">
        <f t="shared" si="3"/>
        <v>79.5147826953748</v>
      </c>
      <c r="I27" s="22">
        <f t="shared" si="3"/>
        <v>76.34342307692307</v>
      </c>
      <c r="J27" s="22">
        <f t="shared" si="3"/>
        <v>69.74843104118106</v>
      </c>
      <c r="K27" s="22">
        <f t="shared" si="3"/>
        <v>61.986076945080086</v>
      </c>
      <c r="L27" s="22">
        <f t="shared" si="3"/>
        <v>57.47805138645847</v>
      </c>
      <c r="M27" s="22">
        <f t="shared" si="3"/>
        <v>71.75792306052854</v>
      </c>
      <c r="N27" s="22">
        <f t="shared" si="3"/>
        <v>69.96778846153845</v>
      </c>
      <c r="O27" s="22">
        <f t="shared" si="3"/>
        <v>67.0124451754386</v>
      </c>
      <c r="P27" s="22">
        <f aca="true" t="shared" si="4" ref="P27:U27">AVERAGE(P5:P26)</f>
        <v>69.57680555555555</v>
      </c>
      <c r="Q27" s="22">
        <f t="shared" si="4"/>
        <v>75.9512832125604</v>
      </c>
      <c r="R27" s="22">
        <f t="shared" si="4"/>
        <v>77.26995634920635</v>
      </c>
      <c r="S27" s="22">
        <f t="shared" si="4"/>
        <v>79.66656183224276</v>
      </c>
      <c r="T27" s="22">
        <f t="shared" si="4"/>
        <v>82.18030303030302</v>
      </c>
      <c r="U27" s="22">
        <f t="shared" si="4"/>
        <v>80.62741828411525</v>
      </c>
      <c r="V27" s="22">
        <f aca="true" t="shared" si="5" ref="V27:AF27">AVERAGE(V5:V26)</f>
        <v>72.81582125603866</v>
      </c>
      <c r="W27" s="22">
        <f t="shared" si="5"/>
        <v>81.48733059203849</v>
      </c>
      <c r="X27" s="22">
        <f t="shared" si="5"/>
        <v>72.57365253793826</v>
      </c>
      <c r="Y27" s="22">
        <f t="shared" si="5"/>
        <v>70.24955771782396</v>
      </c>
      <c r="Z27" s="22">
        <f t="shared" si="5"/>
        <v>82.83951914098972</v>
      </c>
      <c r="AA27" s="22">
        <f t="shared" si="5"/>
        <v>83.72821403923888</v>
      </c>
      <c r="AB27" s="22">
        <f t="shared" si="5"/>
        <v>79.9281905292775</v>
      </c>
      <c r="AC27" s="22">
        <f t="shared" si="5"/>
        <v>73.53809277334122</v>
      </c>
      <c r="AD27" s="22">
        <f t="shared" si="5"/>
        <v>66.56240829665197</v>
      </c>
      <c r="AE27" s="22">
        <f t="shared" si="5"/>
        <v>59.04298941798942</v>
      </c>
      <c r="AF27" s="22">
        <f t="shared" si="5"/>
        <v>54.54949874686717</v>
      </c>
      <c r="AG27" s="18">
        <f>AVERAGE(AG5:AG26)</f>
        <v>70.66697451053327</v>
      </c>
      <c r="AH27" s="13"/>
    </row>
  </sheetData>
  <sheetProtection password="C6EC" sheet="1" objects="1" scenarios="1"/>
  <mergeCells count="34">
    <mergeCell ref="AF3:AF4"/>
    <mergeCell ref="A1:AG1"/>
    <mergeCell ref="A2:A4"/>
    <mergeCell ref="B2:AG2"/>
    <mergeCell ref="B3:B4"/>
    <mergeCell ref="C3:C4"/>
    <mergeCell ref="D3:D4"/>
    <mergeCell ref="E3:E4"/>
    <mergeCell ref="F3:F4"/>
    <mergeCell ref="G3:G4"/>
    <mergeCell ref="L3:L4"/>
    <mergeCell ref="M3:M4"/>
    <mergeCell ref="N3:N4"/>
    <mergeCell ref="O3:O4"/>
    <mergeCell ref="H3:H4"/>
    <mergeCell ref="I3:I4"/>
    <mergeCell ref="J3:J4"/>
    <mergeCell ref="K3:K4"/>
    <mergeCell ref="T3:T4"/>
    <mergeCell ref="U3:U4"/>
    <mergeCell ref="V3:V4"/>
    <mergeCell ref="W3:W4"/>
    <mergeCell ref="P3:P4"/>
    <mergeCell ref="Q3:Q4"/>
    <mergeCell ref="R3:R4"/>
    <mergeCell ref="S3:S4"/>
    <mergeCell ref="X3:X4"/>
    <mergeCell ref="Y3:Y4"/>
    <mergeCell ref="Z3:Z4"/>
    <mergeCell ref="AE3:AE4"/>
    <mergeCell ref="AA3:AA4"/>
    <mergeCell ref="AB3:AB4"/>
    <mergeCell ref="AC3:AC4"/>
    <mergeCell ref="AD3:AD4"/>
  </mergeCells>
  <printOptions/>
  <pageMargins left="0.3937007874015748" right="0.3937007874015748" top="1.1811023622047245" bottom="0.984251968503937" header="0.5118110236220472" footer="0.5118110236220472"/>
  <pageSetup horizontalDpi="300" verticalDpi="300" orientation="landscape" paperSize="9" scale="7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I27"/>
  <sheetViews>
    <sheetView zoomScalePageLayoutView="0" workbookViewId="0" topLeftCell="M1">
      <selection activeCell="AH4" sqref="AH4"/>
    </sheetView>
  </sheetViews>
  <sheetFormatPr defaultColWidth="9.140625" defaultRowHeight="12.75"/>
  <cols>
    <col min="1" max="1" width="19.140625" style="2" bestFit="1" customWidth="1"/>
    <col min="2" max="32" width="6.421875" style="2" customWidth="1"/>
    <col min="33" max="33" width="7.421875" style="19" bestFit="1" customWidth="1"/>
    <col min="34" max="34" width="6.57421875" style="1" bestFit="1" customWidth="1"/>
    <col min="35" max="35" width="9.140625" style="1" customWidth="1"/>
  </cols>
  <sheetData>
    <row r="1" spans="1:34" ht="19.5" customHeight="1" thickBot="1">
      <c r="A1" s="65" t="s">
        <v>26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</row>
    <row r="2" spans="1:35" s="4" customFormat="1" ht="19.5" customHeight="1">
      <c r="A2" s="62" t="s">
        <v>21</v>
      </c>
      <c r="B2" s="59" t="s">
        <v>47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12"/>
    </row>
    <row r="3" spans="1:35" s="5" customFormat="1" ht="19.5" customHeight="1">
      <c r="A3" s="63"/>
      <c r="B3" s="57">
        <v>1</v>
      </c>
      <c r="C3" s="57">
        <f>SUM(B3+1)</f>
        <v>2</v>
      </c>
      <c r="D3" s="57">
        <f aca="true" t="shared" si="0" ref="D3:AD3">SUM(C3+1)</f>
        <v>3</v>
      </c>
      <c r="E3" s="57">
        <f t="shared" si="0"/>
        <v>4</v>
      </c>
      <c r="F3" s="57">
        <f t="shared" si="0"/>
        <v>5</v>
      </c>
      <c r="G3" s="57">
        <f t="shared" si="0"/>
        <v>6</v>
      </c>
      <c r="H3" s="57">
        <f t="shared" si="0"/>
        <v>7</v>
      </c>
      <c r="I3" s="57">
        <f t="shared" si="0"/>
        <v>8</v>
      </c>
      <c r="J3" s="57">
        <f t="shared" si="0"/>
        <v>9</v>
      </c>
      <c r="K3" s="57">
        <f t="shared" si="0"/>
        <v>10</v>
      </c>
      <c r="L3" s="57">
        <f t="shared" si="0"/>
        <v>11</v>
      </c>
      <c r="M3" s="57">
        <f t="shared" si="0"/>
        <v>12</v>
      </c>
      <c r="N3" s="57">
        <f t="shared" si="0"/>
        <v>13</v>
      </c>
      <c r="O3" s="57">
        <f t="shared" si="0"/>
        <v>14</v>
      </c>
      <c r="P3" s="57">
        <f t="shared" si="0"/>
        <v>15</v>
      </c>
      <c r="Q3" s="57">
        <f t="shared" si="0"/>
        <v>16</v>
      </c>
      <c r="R3" s="57">
        <f t="shared" si="0"/>
        <v>17</v>
      </c>
      <c r="S3" s="57">
        <f t="shared" si="0"/>
        <v>18</v>
      </c>
      <c r="T3" s="57">
        <f t="shared" si="0"/>
        <v>19</v>
      </c>
      <c r="U3" s="57">
        <f t="shared" si="0"/>
        <v>20</v>
      </c>
      <c r="V3" s="57">
        <f t="shared" si="0"/>
        <v>21</v>
      </c>
      <c r="W3" s="57">
        <f t="shared" si="0"/>
        <v>22</v>
      </c>
      <c r="X3" s="57">
        <f t="shared" si="0"/>
        <v>23</v>
      </c>
      <c r="Y3" s="57">
        <f t="shared" si="0"/>
        <v>24</v>
      </c>
      <c r="Z3" s="57">
        <f t="shared" si="0"/>
        <v>25</v>
      </c>
      <c r="AA3" s="57">
        <f t="shared" si="0"/>
        <v>26</v>
      </c>
      <c r="AB3" s="57">
        <f t="shared" si="0"/>
        <v>27</v>
      </c>
      <c r="AC3" s="57">
        <f t="shared" si="0"/>
        <v>28</v>
      </c>
      <c r="AD3" s="57">
        <f t="shared" si="0"/>
        <v>29</v>
      </c>
      <c r="AE3" s="57">
        <v>30</v>
      </c>
      <c r="AF3" s="57">
        <v>31</v>
      </c>
      <c r="AG3" s="34" t="s">
        <v>42</v>
      </c>
      <c r="AH3" s="36" t="s">
        <v>41</v>
      </c>
      <c r="AI3" s="13"/>
    </row>
    <row r="4" spans="1:35" s="5" customFormat="1" ht="19.5" customHeight="1" thickBot="1">
      <c r="A4" s="64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33" t="s">
        <v>40</v>
      </c>
      <c r="AH4" s="33" t="s">
        <v>40</v>
      </c>
      <c r="AI4" s="13"/>
    </row>
    <row r="5" spans="1:34" ht="16.5" customHeight="1" thickTop="1">
      <c r="A5" s="9" t="s">
        <v>0</v>
      </c>
      <c r="B5" s="3">
        <f>'[1]Outubro'!$F$5</f>
        <v>92</v>
      </c>
      <c r="C5" s="3">
        <f>'[1]Outubro'!$F$6</f>
        <v>94</v>
      </c>
      <c r="D5" s="3">
        <f>'[1]Outubro'!$F$7</f>
        <v>91</v>
      </c>
      <c r="E5" s="3">
        <f>'[1]Outubro'!$F$8</f>
        <v>89</v>
      </c>
      <c r="F5" s="3">
        <f>'[1]Outubro'!$F$9</f>
        <v>87</v>
      </c>
      <c r="G5" s="3">
        <f>'[1]Outubro'!$F$10</f>
        <v>95</v>
      </c>
      <c r="H5" s="3">
        <f>'[1]Outubro'!$F$11</f>
        <v>94</v>
      </c>
      <c r="I5" s="3">
        <f>'[1]Outubro'!$F$12</f>
        <v>94</v>
      </c>
      <c r="J5" s="3">
        <f>'[1]Outubro'!$F$13</f>
        <v>96</v>
      </c>
      <c r="K5" s="3">
        <f>'[1]Outubro'!$F$14</f>
        <v>96</v>
      </c>
      <c r="L5" s="3">
        <f>'[1]Outubro'!$F$15</f>
        <v>87</v>
      </c>
      <c r="M5" s="3">
        <f>'[1]Outubro'!$F$16</f>
        <v>96</v>
      </c>
      <c r="N5" s="3">
        <f>'[1]Outubro'!$F$17</f>
        <v>91</v>
      </c>
      <c r="O5" s="3">
        <f>'[1]Outubro'!$F$18</f>
        <v>95</v>
      </c>
      <c r="P5" s="3">
        <f>'[1]Outubro'!$F$19</f>
        <v>94</v>
      </c>
      <c r="Q5" s="3">
        <f>'[1]Outubro'!$F$20</f>
        <v>96</v>
      </c>
      <c r="R5" s="3">
        <f>'[1]Outubro'!$F$21</f>
        <v>96</v>
      </c>
      <c r="S5" s="3">
        <f>'[1]Outubro'!$F$22</f>
        <v>96</v>
      </c>
      <c r="T5" s="3">
        <f>'[1]Outubro'!$F$23</f>
        <v>96</v>
      </c>
      <c r="U5" s="3">
        <f>'[1]Outubro'!$F$24</f>
        <v>97</v>
      </c>
      <c r="V5" s="3">
        <f>'[1]Outubro'!$F$25</f>
        <v>95</v>
      </c>
      <c r="W5" s="3">
        <f>'[1]Outubro'!$F$26</f>
        <v>95</v>
      </c>
      <c r="X5" s="3">
        <f>'[1]Outubro'!$F$27</f>
        <v>96</v>
      </c>
      <c r="Y5" s="3">
        <f>'[1]Outubro'!$F$28</f>
        <v>93</v>
      </c>
      <c r="Z5" s="3">
        <f>'[1]Outubro'!$F$29</f>
        <v>95</v>
      </c>
      <c r="AA5" s="3">
        <f>'[1]Outubro'!$F$30</f>
        <v>94</v>
      </c>
      <c r="AB5" s="3">
        <f>'[1]Outubro'!$F$31</f>
        <v>95</v>
      </c>
      <c r="AC5" s="3">
        <f>'[1]Outubro'!$F$32</f>
        <v>88</v>
      </c>
      <c r="AD5" s="3">
        <f>'[1]Outubro'!$F$33</f>
        <v>94</v>
      </c>
      <c r="AE5" s="3">
        <f>'[1]Outubro'!$F$34</f>
        <v>93</v>
      </c>
      <c r="AF5" s="3">
        <f>'[1]Outubro'!$F$35</f>
        <v>89</v>
      </c>
      <c r="AG5" s="17">
        <f>MAX(B5:AF5)</f>
        <v>97</v>
      </c>
      <c r="AH5" s="28">
        <f aca="true" t="shared" si="1" ref="AH5:AH12">AVERAGE(B5:AF5)</f>
        <v>93.51612903225806</v>
      </c>
    </row>
    <row r="6" spans="1:34" ht="16.5" customHeight="1">
      <c r="A6" s="10" t="s">
        <v>1</v>
      </c>
      <c r="B6" s="3">
        <f>'[2]Outubro'!$F$5</f>
        <v>88</v>
      </c>
      <c r="C6" s="3">
        <f>'[2]Outubro'!$F$6</f>
        <v>82</v>
      </c>
      <c r="D6" s="3">
        <f>'[2]Outubro'!$F$7</f>
        <v>86</v>
      </c>
      <c r="E6" s="3">
        <f>'[2]Outubro'!$F$8</f>
        <v>89</v>
      </c>
      <c r="F6" s="3">
        <f>'[2]Outubro'!$F$9</f>
        <v>83</v>
      </c>
      <c r="G6" s="3">
        <f>'[2]Outubro'!$F$10</f>
        <v>83</v>
      </c>
      <c r="H6" s="3">
        <f>'[2]Outubro'!$F$11</f>
        <v>94</v>
      </c>
      <c r="I6" s="3">
        <f>'[2]Outubro'!$F$12</f>
        <v>90</v>
      </c>
      <c r="J6" s="3">
        <f>'[2]Outubro'!$F$13</f>
        <v>89</v>
      </c>
      <c r="K6" s="3">
        <f>'[2]Outubro'!$F$14</f>
        <v>77</v>
      </c>
      <c r="L6" s="3">
        <f>'[2]Outubro'!$F$15</f>
        <v>74</v>
      </c>
      <c r="M6" s="3">
        <f>'[2]Outubro'!$F$16</f>
        <v>88</v>
      </c>
      <c r="N6" s="3">
        <f>'[2]Outubro'!$F$17</f>
        <v>92</v>
      </c>
      <c r="O6" s="3">
        <f>'[2]Outubro'!$F$18</f>
        <v>84</v>
      </c>
      <c r="P6" s="3">
        <f>'[2]Outubro'!$F$19</f>
        <v>89</v>
      </c>
      <c r="Q6" s="3">
        <f>'[2]Outubro'!$F$20</f>
        <v>86</v>
      </c>
      <c r="R6" s="3">
        <f>'[2]Outubro'!$F$21</f>
        <v>92</v>
      </c>
      <c r="S6" s="3">
        <f>'[2]Outubro'!$F$22</f>
        <v>93</v>
      </c>
      <c r="T6" s="3">
        <f>'[2]Outubro'!$F$23</f>
        <v>96</v>
      </c>
      <c r="U6" s="3">
        <f>'[2]Outubro'!$F$24</f>
        <v>93</v>
      </c>
      <c r="V6" s="3">
        <f>'[2]Outubro'!$F$25</f>
        <v>90</v>
      </c>
      <c r="W6" s="3">
        <f>'[2]Outubro'!$F$26</f>
        <v>95</v>
      </c>
      <c r="X6" s="3">
        <f>'[2]Outubro'!$F$27</f>
        <v>96</v>
      </c>
      <c r="Y6" s="3">
        <f>'[2]Outubro'!$F$28</f>
        <v>88</v>
      </c>
      <c r="Z6" s="3">
        <f>'[2]Outubro'!$F$29</f>
        <v>91</v>
      </c>
      <c r="AA6" s="3">
        <f>'[2]Outubro'!$F$30</f>
        <v>92</v>
      </c>
      <c r="AB6" s="3">
        <f>'[2]Outubro'!$F$31</f>
        <v>93</v>
      </c>
      <c r="AC6" s="3">
        <f>'[2]Outubro'!$F$32</f>
        <v>88</v>
      </c>
      <c r="AD6" s="3">
        <f>'[2]Outubro'!$F$33</f>
        <v>87</v>
      </c>
      <c r="AE6" s="3">
        <f>'[2]Outubro'!$F$34</f>
        <v>81</v>
      </c>
      <c r="AF6" s="3">
        <f>'[2]Outubro'!$F$35</f>
        <v>80</v>
      </c>
      <c r="AG6" s="17">
        <f>MAX(B6:AF6)</f>
        <v>96</v>
      </c>
      <c r="AH6" s="28">
        <f t="shared" si="1"/>
        <v>88.03225806451613</v>
      </c>
    </row>
    <row r="7" spans="1:34" ht="16.5" customHeight="1">
      <c r="A7" s="10" t="s">
        <v>2</v>
      </c>
      <c r="B7" s="3">
        <f>'[3]Outubro'!$F$5</f>
        <v>94</v>
      </c>
      <c r="C7" s="3">
        <f>'[3]Outubro'!$F$6</f>
        <v>88</v>
      </c>
      <c r="D7" s="3">
        <f>'[3]Outubro'!$F$7</f>
        <v>89</v>
      </c>
      <c r="E7" s="3">
        <f>'[3]Outubro'!$F$8</f>
        <v>66</v>
      </c>
      <c r="F7" s="3">
        <f>'[3]Outubro'!$F$9</f>
        <v>75</v>
      </c>
      <c r="G7" s="3">
        <f>'[3]Outubro'!$F$10</f>
        <v>78</v>
      </c>
      <c r="H7" s="3">
        <f>'[3]Outubro'!$F$11</f>
        <v>96</v>
      </c>
      <c r="I7" s="3">
        <f>'[3]Outubro'!$F$12</f>
        <v>94</v>
      </c>
      <c r="J7" s="3">
        <f>'[3]Outubro'!$F$13</f>
        <v>88</v>
      </c>
      <c r="K7" s="3">
        <f>'[3]Outubro'!$F$14</f>
        <v>79</v>
      </c>
      <c r="L7" s="3">
        <f>'[3]Outubro'!$F$15</f>
        <v>64</v>
      </c>
      <c r="M7" s="3">
        <f>'[3]Outubro'!$F$16</f>
        <v>95</v>
      </c>
      <c r="N7" s="3">
        <f>'[3]Outubro'!$F$17</f>
        <v>88</v>
      </c>
      <c r="O7" s="3">
        <f>'[3]Outubro'!$F$18</f>
        <v>84</v>
      </c>
      <c r="P7" s="3">
        <f>'[3]Outubro'!$F$19</f>
        <v>84</v>
      </c>
      <c r="Q7" s="3">
        <f>'[3]Outubro'!$F$20</f>
        <v>86</v>
      </c>
      <c r="R7" s="3">
        <f>'[3]Outubro'!$F$21</f>
        <v>92</v>
      </c>
      <c r="S7" s="3">
        <f>'[3]Outubro'!$F$22</f>
        <v>94</v>
      </c>
      <c r="T7" s="3">
        <f>'[3]Outubro'!$F$23</f>
        <v>93</v>
      </c>
      <c r="U7" s="3">
        <f>'[3]Outubro'!$F$24</f>
        <v>95</v>
      </c>
      <c r="V7" s="3">
        <f>'[3]Outubro'!$F$25</f>
        <v>87</v>
      </c>
      <c r="W7" s="3">
        <f>'[3]Outubro'!$F$26</f>
        <v>95</v>
      </c>
      <c r="X7" s="3">
        <f>'[3]Outubro'!$F$27</f>
        <v>93</v>
      </c>
      <c r="Y7" s="3">
        <f>'[3]Outubro'!$F$28</f>
        <v>86</v>
      </c>
      <c r="Z7" s="3">
        <f>'[3]Outubro'!$F$29</f>
        <v>93</v>
      </c>
      <c r="AA7" s="3">
        <f>'[3]Outubro'!$F$30</f>
        <v>96</v>
      </c>
      <c r="AB7" s="3">
        <f>'[3]Outubro'!$F$31</f>
        <v>96</v>
      </c>
      <c r="AC7" s="3">
        <f>'[3]Outubro'!$F$32</f>
        <v>89</v>
      </c>
      <c r="AD7" s="3">
        <f>'[3]Outubro'!$F$33</f>
        <v>80</v>
      </c>
      <c r="AE7" s="3">
        <f>'[3]Outubro'!$F$34</f>
        <v>82</v>
      </c>
      <c r="AF7" s="3">
        <f>'[3]Outubro'!$F$35</f>
        <v>80</v>
      </c>
      <c r="AG7" s="17">
        <f aca="true" t="shared" si="2" ref="AG7:AG12">MAX(B7:AF7)</f>
        <v>96</v>
      </c>
      <c r="AH7" s="28">
        <f>AVERAGE(B7:AF7)</f>
        <v>87.06451612903226</v>
      </c>
    </row>
    <row r="8" spans="1:34" ht="16.5" customHeight="1">
      <c r="A8" s="10" t="s">
        <v>3</v>
      </c>
      <c r="B8" s="3">
        <f>'[4]Outubro'!$F$5</f>
        <v>85</v>
      </c>
      <c r="C8" s="3">
        <f>'[4]Outubro'!$F$6</f>
        <v>95</v>
      </c>
      <c r="D8" s="3">
        <f>'[4]Outubro'!$F$7</f>
        <v>93</v>
      </c>
      <c r="E8" s="3">
        <f>'[4]Outubro'!$F$8</f>
        <v>88</v>
      </c>
      <c r="F8" s="3">
        <f>'[4]Outubro'!$F$9</f>
        <v>88</v>
      </c>
      <c r="G8" s="3">
        <f>'[4]Outubro'!$F$10</f>
        <v>81</v>
      </c>
      <c r="H8" s="3">
        <f>'[4]Outubro'!$F$11</f>
        <v>85</v>
      </c>
      <c r="I8" s="3">
        <f>'[4]Outubro'!$F$12</f>
        <v>89</v>
      </c>
      <c r="J8" s="3">
        <f>'[4]Outubro'!$F$13</f>
        <v>82</v>
      </c>
      <c r="K8" s="3">
        <f>'[4]Outubro'!$F$14</f>
        <v>82</v>
      </c>
      <c r="L8" s="3">
        <f>'[4]Outubro'!$F$15</f>
        <v>77</v>
      </c>
      <c r="M8" s="3">
        <f>'[4]Outubro'!$F$16</f>
        <v>93</v>
      </c>
      <c r="N8" s="3">
        <f>'[4]Outubro'!$F$17</f>
        <v>89</v>
      </c>
      <c r="O8" s="3">
        <f>'[4]Outubro'!$F$18</f>
        <v>92</v>
      </c>
      <c r="P8" s="3">
        <f>'[4]Outubro'!$F$19</f>
        <v>85</v>
      </c>
      <c r="Q8" s="3">
        <f>'[4]Outubro'!$F$20</f>
        <v>90</v>
      </c>
      <c r="R8" s="3">
        <f>'[4]Outubro'!$F$21</f>
        <v>92</v>
      </c>
      <c r="S8" s="3">
        <f>'[4]Outubro'!$F$22</f>
        <v>91</v>
      </c>
      <c r="T8" s="3">
        <f>'[4]Outubro'!$F$23</f>
        <v>92</v>
      </c>
      <c r="U8" s="3">
        <f>'[4]Outubro'!$F$24</f>
        <v>92</v>
      </c>
      <c r="V8" s="3">
        <f>'[4]Outubro'!$F$25</f>
        <v>95</v>
      </c>
      <c r="W8" s="3">
        <f>'[4]Outubro'!$F$26</f>
        <v>94</v>
      </c>
      <c r="X8" s="3">
        <f>'[4]Outubro'!$F$27</f>
        <v>93</v>
      </c>
      <c r="Y8" s="3">
        <f>'[4]Outubro'!$F$28</f>
        <v>88</v>
      </c>
      <c r="Z8" s="3">
        <f>'[4]Outubro'!$F$29</f>
        <v>92</v>
      </c>
      <c r="AA8" s="3">
        <f>'[4]Outubro'!$F$30</f>
        <v>93</v>
      </c>
      <c r="AB8" s="3">
        <f>'[4]Outubro'!$F$31</f>
        <v>93</v>
      </c>
      <c r="AC8" s="3">
        <f>'[4]Outubro'!$F$32</f>
        <v>85</v>
      </c>
      <c r="AD8" s="3">
        <f>'[4]Outubro'!$F$33</f>
        <v>74</v>
      </c>
      <c r="AE8" s="3">
        <f>'[4]Outubro'!$F$34</f>
        <v>85</v>
      </c>
      <c r="AF8" s="3">
        <f>'[4]Outubro'!$F$35</f>
        <v>85</v>
      </c>
      <c r="AG8" s="17">
        <f t="shared" si="2"/>
        <v>95</v>
      </c>
      <c r="AH8" s="28">
        <f>AVERAGE(B8:AF8)</f>
        <v>88.3225806451613</v>
      </c>
    </row>
    <row r="9" spans="1:34" ht="16.5" customHeight="1">
      <c r="A9" s="10" t="s">
        <v>4</v>
      </c>
      <c r="B9" s="3">
        <f>'[5]Outubro'!$F$5</f>
        <v>92</v>
      </c>
      <c r="C9" s="3">
        <f>'[5]Outubro'!$F$6</f>
        <v>87</v>
      </c>
      <c r="D9" s="3">
        <f>'[5]Outubro'!$F$7</f>
        <v>86</v>
      </c>
      <c r="E9" s="3">
        <f>'[5]Outubro'!$F$8</f>
        <v>83</v>
      </c>
      <c r="F9" s="3">
        <f>'[5]Outubro'!$F$9</f>
        <v>84</v>
      </c>
      <c r="G9" s="3">
        <f>'[5]Outubro'!$F$10</f>
        <v>83</v>
      </c>
      <c r="H9" s="3">
        <f>'[5]Outubro'!$F$11</f>
        <v>97</v>
      </c>
      <c r="I9" s="3">
        <f>'[5]Outubro'!$F$12</f>
        <v>97</v>
      </c>
      <c r="J9" s="3">
        <f>'[5]Outubro'!$F$13</f>
        <v>93</v>
      </c>
      <c r="K9" s="3">
        <f>'[5]Outubro'!$F$14</f>
        <v>90</v>
      </c>
      <c r="L9" s="3">
        <f>'[5]Outubro'!$F$15</f>
        <v>73</v>
      </c>
      <c r="M9" s="3">
        <f>'[5]Outubro'!$F$16</f>
        <v>96</v>
      </c>
      <c r="N9" s="3">
        <f>'[5]Outubro'!$F$17</f>
        <v>97</v>
      </c>
      <c r="O9" s="3">
        <f>'[5]Outubro'!$F$18</f>
        <v>95</v>
      </c>
      <c r="P9" s="3">
        <f>'[5]Outubro'!$F$19</f>
        <v>92</v>
      </c>
      <c r="Q9" s="3">
        <f>'[5]Outubro'!$F$20</f>
        <v>95</v>
      </c>
      <c r="R9" s="3">
        <f>'[5]Outubro'!$F$21</f>
        <v>92</v>
      </c>
      <c r="S9" s="3">
        <f>'[5]Outubro'!$F$22</f>
        <v>96</v>
      </c>
      <c r="T9" s="3">
        <f>'[5]Outubro'!$F$23</f>
        <v>96</v>
      </c>
      <c r="U9" s="3">
        <f>'[5]Outubro'!$F$24</f>
        <v>96</v>
      </c>
      <c r="V9" s="3">
        <f>'[5]Outubro'!$F$25</f>
        <v>97</v>
      </c>
      <c r="W9" s="3">
        <f>'[5]Outubro'!$F$26</f>
        <v>93</v>
      </c>
      <c r="X9" s="3">
        <f>'[5]Outubro'!$F$27</f>
        <v>86</v>
      </c>
      <c r="Y9" s="3">
        <f>'[5]Outubro'!$F$28</f>
        <v>87</v>
      </c>
      <c r="Z9" s="3">
        <f>'[5]Outubro'!$F$29</f>
        <v>97</v>
      </c>
      <c r="AA9" s="3">
        <f>'[5]Outubro'!$F$30</f>
        <v>95</v>
      </c>
      <c r="AB9" s="3">
        <f>'[5]Outubro'!$F$31</f>
        <v>93</v>
      </c>
      <c r="AC9" s="3">
        <f>'[5]Outubro'!$F$32</f>
        <v>92</v>
      </c>
      <c r="AD9" s="3">
        <f>'[5]Outubro'!$F$33</f>
        <v>88</v>
      </c>
      <c r="AE9" s="3">
        <f>'[5]Outubro'!$F$34</f>
        <v>81</v>
      </c>
      <c r="AF9" s="3">
        <f>'[5]Outubro'!$F$35</f>
        <v>73</v>
      </c>
      <c r="AG9" s="17">
        <f>MAX(B9:AF9)</f>
        <v>97</v>
      </c>
      <c r="AH9" s="28">
        <f t="shared" si="1"/>
        <v>90.38709677419355</v>
      </c>
    </row>
    <row r="10" spans="1:34" ht="16.5" customHeight="1">
      <c r="A10" s="10" t="s">
        <v>5</v>
      </c>
      <c r="B10" s="15">
        <f>'[6]Outubro'!$F$5</f>
        <v>85</v>
      </c>
      <c r="C10" s="15">
        <f>'[6]Outubro'!$F$6</f>
        <v>79</v>
      </c>
      <c r="D10" s="15">
        <f>'[6]Outubro'!$F$7</f>
        <v>78</v>
      </c>
      <c r="E10" s="15">
        <f>'[6]Outubro'!$F$8</f>
        <v>75</v>
      </c>
      <c r="F10" s="15">
        <f>'[6]Outubro'!$F$9</f>
        <v>80</v>
      </c>
      <c r="G10" s="15">
        <f>'[6]Outubro'!$F$10</f>
        <v>78</v>
      </c>
      <c r="H10" s="15">
        <f>'[6]Outubro'!$F$11</f>
        <v>90</v>
      </c>
      <c r="I10" s="15">
        <f>'[6]Outubro'!$F$12</f>
        <v>85</v>
      </c>
      <c r="J10" s="15">
        <f>'[6]Outubro'!$F$13</f>
        <v>78</v>
      </c>
      <c r="K10" s="15">
        <f>'[6]Outubro'!$F$14</f>
        <v>64</v>
      </c>
      <c r="L10" s="15">
        <f>'[6]Outubro'!$F$15</f>
        <v>68</v>
      </c>
      <c r="M10" s="15">
        <f>'[6]Outubro'!$F$16</f>
        <v>73</v>
      </c>
      <c r="N10" s="15">
        <f>'[6]Outubro'!$F$17</f>
        <v>74</v>
      </c>
      <c r="O10" s="15">
        <f>'[6]Outubro'!$F$18</f>
        <v>78</v>
      </c>
      <c r="P10" s="15">
        <f>'[6]Outubro'!$F$19</f>
        <v>70</v>
      </c>
      <c r="Q10" s="15">
        <f>'[6]Outubro'!$F$20</f>
        <v>67</v>
      </c>
      <c r="R10" s="15">
        <f>'[6]Outubro'!$F$21</f>
        <v>85</v>
      </c>
      <c r="S10" s="15">
        <f>'[6]Outubro'!$F$22</f>
        <v>77</v>
      </c>
      <c r="T10" s="15">
        <f>'[6]Outubro'!$F$23</f>
        <v>84</v>
      </c>
      <c r="U10" s="15">
        <f>'[6]Outubro'!$F$24</f>
        <v>92</v>
      </c>
      <c r="V10" s="15">
        <f>'[6]Outubro'!$F$25</f>
        <v>89</v>
      </c>
      <c r="W10" s="15">
        <f>'[6]Outubro'!$F$26</f>
        <v>90</v>
      </c>
      <c r="X10" s="15">
        <f>'[6]Outubro'!$F$27</f>
        <v>87</v>
      </c>
      <c r="Y10" s="15">
        <f>'[6]Outubro'!$F$28</f>
        <v>84</v>
      </c>
      <c r="Z10" s="15">
        <f>'[6]Outubro'!$F$29</f>
        <v>90</v>
      </c>
      <c r="AA10" s="15">
        <f>'[6]Outubro'!$F$30</f>
        <v>90</v>
      </c>
      <c r="AB10" s="15">
        <f>'[6]Outubro'!$F$31</f>
        <v>87</v>
      </c>
      <c r="AC10" s="15">
        <f>'[6]Outubro'!$F$32</f>
        <v>91</v>
      </c>
      <c r="AD10" s="15">
        <f>'[6]Outubro'!$F$33</f>
        <v>91</v>
      </c>
      <c r="AE10" s="15">
        <f>'[6]Outubro'!$F$34</f>
        <v>62</v>
      </c>
      <c r="AF10" s="15">
        <f>'[6]Outubro'!$F$35</f>
        <v>79</v>
      </c>
      <c r="AG10" s="17">
        <f t="shared" si="2"/>
        <v>92</v>
      </c>
      <c r="AH10" s="28">
        <f t="shared" si="1"/>
        <v>80.64516129032258</v>
      </c>
    </row>
    <row r="11" spans="1:34" ht="16.5" customHeight="1">
      <c r="A11" s="10" t="s">
        <v>6</v>
      </c>
      <c r="B11" s="15">
        <f>'[7]Outubro'!$F$5</f>
        <v>85</v>
      </c>
      <c r="C11" s="15">
        <f>'[7]Outubro'!$F$6</f>
        <v>81</v>
      </c>
      <c r="D11" s="15">
        <f>'[7]Outubro'!$F$7</f>
        <v>85</v>
      </c>
      <c r="E11" s="15">
        <f>'[7]Outubro'!$F$8</f>
        <v>84</v>
      </c>
      <c r="F11" s="15">
        <f>'[7]Outubro'!$F$9</f>
        <v>86</v>
      </c>
      <c r="G11" s="15">
        <f>'[7]Outubro'!$F$10</f>
        <v>89</v>
      </c>
      <c r="H11" s="15">
        <f>'[7]Outubro'!$F$11</f>
        <v>90</v>
      </c>
      <c r="I11" s="15">
        <f>'[7]Outubro'!$F$12</f>
        <v>87</v>
      </c>
      <c r="J11" s="15">
        <f>'[7]Outubro'!$F$13</f>
        <v>85</v>
      </c>
      <c r="K11" s="15">
        <f>'[7]Outubro'!$F$14</f>
        <v>83</v>
      </c>
      <c r="L11" s="15">
        <f>'[7]Outubro'!$F$15</f>
        <v>84</v>
      </c>
      <c r="M11" s="15">
        <f>'[7]Outubro'!$F$16</f>
        <v>88</v>
      </c>
      <c r="N11" s="15">
        <f>'[7]Outubro'!$F$17</f>
        <v>91</v>
      </c>
      <c r="O11" s="15">
        <f>'[7]Outubro'!$F$18</f>
        <v>89</v>
      </c>
      <c r="P11" s="15">
        <f>'[7]Outubro'!$F$19</f>
        <v>87</v>
      </c>
      <c r="Q11" s="15">
        <f>'[7]Outubro'!$F$20</f>
        <v>88</v>
      </c>
      <c r="R11" s="15">
        <f>'[7]Outubro'!$F$21</f>
        <v>87</v>
      </c>
      <c r="S11" s="15">
        <f>'[7]Outubro'!$F$22</f>
        <v>85</v>
      </c>
      <c r="T11" s="15">
        <f>'[7]Outubro'!$F$23</f>
        <v>91</v>
      </c>
      <c r="U11" s="15">
        <f>'[7]Outubro'!$F$24</f>
        <v>91</v>
      </c>
      <c r="V11" s="15">
        <f>'[7]Outubro'!$F$25</f>
        <v>91</v>
      </c>
      <c r="W11" s="15">
        <f>'[7]Outubro'!$F$26</f>
        <v>87</v>
      </c>
      <c r="X11" s="15">
        <f>'[7]Outubro'!$F$27</f>
        <v>92</v>
      </c>
      <c r="Y11" s="15">
        <f>'[7]Outubro'!$F$28</f>
        <v>88</v>
      </c>
      <c r="Z11" s="15">
        <f>'[7]Outubro'!$F$29</f>
        <v>92</v>
      </c>
      <c r="AA11" s="15">
        <f>'[7]Outubro'!$F$30</f>
        <v>91</v>
      </c>
      <c r="AB11" s="15">
        <f>'[7]Outubro'!$F$31</f>
        <v>94</v>
      </c>
      <c r="AC11" s="15">
        <f>'[7]Outubro'!$F$32</f>
        <v>89</v>
      </c>
      <c r="AD11" s="15">
        <f>'[7]Outubro'!$F$33</f>
        <v>87</v>
      </c>
      <c r="AE11" s="15">
        <f>'[7]Outubro'!$F$34</f>
        <v>86</v>
      </c>
      <c r="AF11" s="15">
        <f>'[7]Outubro'!$F$35</f>
        <v>75</v>
      </c>
      <c r="AG11" s="17">
        <f t="shared" si="2"/>
        <v>94</v>
      </c>
      <c r="AH11" s="28">
        <f t="shared" si="1"/>
        <v>87.35483870967742</v>
      </c>
    </row>
    <row r="12" spans="1:34" ht="16.5" customHeight="1">
      <c r="A12" s="10" t="s">
        <v>7</v>
      </c>
      <c r="B12" s="15">
        <f>'[8]Outubro'!$F$5</f>
        <v>88</v>
      </c>
      <c r="C12" s="15">
        <f>'[8]Outubro'!$F$6</f>
        <v>87</v>
      </c>
      <c r="D12" s="15">
        <f>'[8]Outubro'!$F$7</f>
        <v>86</v>
      </c>
      <c r="E12" s="15">
        <f>'[8]Outubro'!$F$8</f>
        <v>75</v>
      </c>
      <c r="F12" s="15">
        <f>'[8]Outubro'!$F$9</f>
        <v>81</v>
      </c>
      <c r="G12" s="15">
        <f>'[8]Outubro'!$F$10</f>
        <v>88</v>
      </c>
      <c r="H12" s="15">
        <f>'[8]Outubro'!$F$11</f>
        <v>95</v>
      </c>
      <c r="I12" s="15">
        <f>'[8]Outubro'!$F$12</f>
        <v>96</v>
      </c>
      <c r="J12" s="15">
        <f>'[8]Outubro'!$F$13</f>
        <v>94</v>
      </c>
      <c r="K12" s="15">
        <f>'[8]Outubro'!$F$14</f>
        <v>88</v>
      </c>
      <c r="L12" s="15">
        <f>'[8]Outubro'!$F$15</f>
        <v>82</v>
      </c>
      <c r="M12" s="15">
        <f>'[8]Outubro'!$F$16</f>
        <v>97</v>
      </c>
      <c r="N12" s="15">
        <f>'[8]Outubro'!$F$17</f>
        <v>96</v>
      </c>
      <c r="O12" s="15">
        <f>'[8]Outubro'!$F$18</f>
        <v>94</v>
      </c>
      <c r="P12" s="15">
        <f>'[8]Outubro'!$F$19</f>
        <v>96</v>
      </c>
      <c r="Q12" s="15">
        <f>'[8]Outubro'!$F$20</f>
        <v>95</v>
      </c>
      <c r="R12" s="15">
        <f>'[8]Outubro'!$F$21</f>
        <v>97</v>
      </c>
      <c r="S12" s="15">
        <f>'[8]Outubro'!$F$22</f>
        <v>97</v>
      </c>
      <c r="T12" s="15">
        <f>'[8]Outubro'!$F$23</f>
        <v>98</v>
      </c>
      <c r="U12" s="15">
        <f>'[8]Outubro'!$F$24</f>
        <v>98</v>
      </c>
      <c r="V12" s="15">
        <f>'[8]Outubro'!$F$25</f>
        <v>93</v>
      </c>
      <c r="W12" s="15">
        <f>'[8]Outubro'!$F$26</f>
        <v>97</v>
      </c>
      <c r="X12" s="15">
        <f>'[8]Outubro'!$F$27</f>
        <v>94</v>
      </c>
      <c r="Y12" s="15">
        <f>'[8]Outubro'!$F$28</f>
        <v>89</v>
      </c>
      <c r="Z12" s="15">
        <f>'[8]Outubro'!$F$29</f>
        <v>97</v>
      </c>
      <c r="AA12" s="15">
        <f>'[8]Outubro'!$F$30</f>
        <v>97</v>
      </c>
      <c r="AB12" s="15">
        <f>'[8]Outubro'!$F$31</f>
        <v>97</v>
      </c>
      <c r="AC12" s="15">
        <f>'[8]Outubro'!$F$32</f>
        <v>87</v>
      </c>
      <c r="AD12" s="15">
        <f>'[8]Outubro'!$F$33</f>
        <v>89</v>
      </c>
      <c r="AE12" s="15">
        <f>'[8]Outubro'!$F$34</f>
        <v>80</v>
      </c>
      <c r="AF12" s="15">
        <f>'[8]Outubro'!$F$35</f>
        <v>79</v>
      </c>
      <c r="AG12" s="17">
        <f t="shared" si="2"/>
        <v>98</v>
      </c>
      <c r="AH12" s="28">
        <f t="shared" si="1"/>
        <v>91.19354838709677</v>
      </c>
    </row>
    <row r="13" spans="1:34" ht="16.5" customHeight="1">
      <c r="A13" s="10" t="s">
        <v>8</v>
      </c>
      <c r="B13" s="15" t="str">
        <f>'[9]Outubro'!$F$5</f>
        <v>**</v>
      </c>
      <c r="C13" s="15" t="str">
        <f>'[9]Outubro'!$F$6</f>
        <v>**</v>
      </c>
      <c r="D13" s="15" t="str">
        <f>'[9]Outubro'!$F$7</f>
        <v>**</v>
      </c>
      <c r="E13" s="15" t="str">
        <f>'[9]Outubro'!$F$8</f>
        <v>**</v>
      </c>
      <c r="F13" s="15" t="str">
        <f>'[9]Outubro'!$F$9</f>
        <v>**</v>
      </c>
      <c r="G13" s="15" t="str">
        <f>'[9]Outubro'!$F$10</f>
        <v>**</v>
      </c>
      <c r="H13" s="15" t="str">
        <f>'[9]Outubro'!$F$11</f>
        <v>**</v>
      </c>
      <c r="I13" s="15" t="str">
        <f>'[9]Outubro'!$F$12</f>
        <v>**</v>
      </c>
      <c r="J13" s="15" t="str">
        <f>'[9]Outubro'!$F$13</f>
        <v>**</v>
      </c>
      <c r="K13" s="15" t="str">
        <f>'[9]Outubro'!$F$14</f>
        <v>**</v>
      </c>
      <c r="L13" s="15" t="str">
        <f>'[9]Outubro'!$F$15</f>
        <v>**</v>
      </c>
      <c r="M13" s="15" t="str">
        <f>'[9]Outubro'!$F$16</f>
        <v>**</v>
      </c>
      <c r="N13" s="15" t="str">
        <f>'[9]Outubro'!$F$17</f>
        <v>**</v>
      </c>
      <c r="O13" s="15" t="str">
        <f>'[9]Outubro'!$F$18</f>
        <v>**</v>
      </c>
      <c r="P13" s="15" t="str">
        <f>'[9]Outubro'!$F$19</f>
        <v>**</v>
      </c>
      <c r="Q13" s="15" t="str">
        <f>'[9]Outubro'!$F$20</f>
        <v>**</v>
      </c>
      <c r="R13" s="15" t="str">
        <f>'[9]Outubro'!$F$21</f>
        <v>**</v>
      </c>
      <c r="S13" s="15" t="str">
        <f>'[9]Outubro'!$F$22</f>
        <v>**</v>
      </c>
      <c r="T13" s="15" t="str">
        <f>'[9]Outubro'!$F$23</f>
        <v>**</v>
      </c>
      <c r="U13" s="15" t="str">
        <f>'[9]Outubro'!$F$24</f>
        <v>**</v>
      </c>
      <c r="V13" s="15">
        <f>'[9]Outubro'!$F$25</f>
        <v>94</v>
      </c>
      <c r="W13" s="15">
        <f>'[9]Outubro'!$F$26</f>
        <v>96</v>
      </c>
      <c r="X13" s="15">
        <f>'[9]Outubro'!$F$27</f>
        <v>98</v>
      </c>
      <c r="Y13" s="15">
        <f>'[9]Outubro'!$F$28</f>
        <v>96</v>
      </c>
      <c r="Z13" s="15">
        <f>'[9]Outubro'!$F$29</f>
        <v>94</v>
      </c>
      <c r="AA13" s="15">
        <f>'[9]Outubro'!$F$30</f>
        <v>90</v>
      </c>
      <c r="AB13" s="15">
        <f>'[9]Outubro'!$F$31</f>
        <v>96</v>
      </c>
      <c r="AC13" s="15">
        <f>'[9]Outubro'!$F$32</f>
        <v>79</v>
      </c>
      <c r="AD13" s="15">
        <f>'[9]Outubro'!$F$33</f>
        <v>89</v>
      </c>
      <c r="AE13" s="15">
        <f>'[9]Outubro'!$F$34</f>
        <v>91</v>
      </c>
      <c r="AF13" s="15">
        <f>'[9]Outubro'!$F$35</f>
        <v>94</v>
      </c>
      <c r="AG13" s="17">
        <f>MAX(V13:AF13)</f>
        <v>98</v>
      </c>
      <c r="AH13" s="28">
        <f>AVERAGE(V13:AF13)</f>
        <v>92.45454545454545</v>
      </c>
    </row>
    <row r="14" spans="1:34" ht="16.5" customHeight="1">
      <c r="A14" s="10" t="s">
        <v>9</v>
      </c>
      <c r="B14" s="15">
        <f>'[10]Outubro'!$F$5</f>
        <v>89</v>
      </c>
      <c r="C14" s="15">
        <f>'[10]Outubro'!$F$6</f>
        <v>84</v>
      </c>
      <c r="D14" s="15">
        <f>'[10]Outubro'!$F$7</f>
        <v>74</v>
      </c>
      <c r="E14" s="15">
        <f>'[10]Outubro'!$F$8</f>
        <v>73</v>
      </c>
      <c r="F14" s="15">
        <f>'[10]Outubro'!$F$9</f>
        <v>80</v>
      </c>
      <c r="G14" s="15">
        <f>'[10]Outubro'!$F$10</f>
        <v>98</v>
      </c>
      <c r="H14" s="15">
        <f>'[10]Outubro'!$F$11</f>
        <v>95</v>
      </c>
      <c r="I14" s="15">
        <f>'[10]Outubro'!$F$12</f>
        <v>93</v>
      </c>
      <c r="J14" s="15">
        <f>'[10]Outubro'!$F$13</f>
        <v>93</v>
      </c>
      <c r="K14" s="15">
        <f>'[10]Outubro'!$F$14</f>
        <v>87</v>
      </c>
      <c r="L14" s="15">
        <f>'[10]Outubro'!$F$15</f>
        <v>87</v>
      </c>
      <c r="M14" s="15">
        <f>'[10]Outubro'!$F$16</f>
        <v>97</v>
      </c>
      <c r="N14" s="15">
        <f>'[10]Outubro'!$F$17</f>
        <v>94</v>
      </c>
      <c r="O14" s="15">
        <f>'[10]Outubro'!$F$18</f>
        <v>93</v>
      </c>
      <c r="P14" s="15">
        <f>'[10]Outubro'!$F$19</f>
        <v>98</v>
      </c>
      <c r="Q14" s="15">
        <f>'[10]Outubro'!$F$20</f>
        <v>99</v>
      </c>
      <c r="R14" s="15">
        <f>'[10]Outubro'!$F$21</f>
        <v>98</v>
      </c>
      <c r="S14" s="15">
        <f>'[10]Outubro'!$F$22</f>
        <v>98</v>
      </c>
      <c r="T14" s="15">
        <f>'[10]Outubro'!$F$23</f>
        <v>99</v>
      </c>
      <c r="U14" s="15">
        <f>'[10]Outubro'!$F$24</f>
        <v>83</v>
      </c>
      <c r="V14" s="15">
        <f>'[10]Outubro'!$F$25</f>
        <v>89</v>
      </c>
      <c r="W14" s="15">
        <f>'[10]Outubro'!$F$26</f>
        <v>94</v>
      </c>
      <c r="X14" s="15">
        <f>'[10]Outubro'!$F$27</f>
        <v>96</v>
      </c>
      <c r="Y14" s="15">
        <f>'[10]Outubro'!$F$28</f>
        <v>94</v>
      </c>
      <c r="Z14" s="15">
        <f>'[10]Outubro'!$F$29</f>
        <v>92</v>
      </c>
      <c r="AA14" s="15">
        <f>'[10]Outubro'!$F$30</f>
        <v>96</v>
      </c>
      <c r="AB14" s="15">
        <f>'[10]Outubro'!$F$31</f>
        <v>95</v>
      </c>
      <c r="AC14" s="15">
        <f>'[10]Outubro'!$F$32</f>
        <v>82</v>
      </c>
      <c r="AD14" s="15">
        <f>'[10]Outubro'!$F$33</f>
        <v>87</v>
      </c>
      <c r="AE14" s="15">
        <f>'[10]Outubro'!$F$34</f>
        <v>84</v>
      </c>
      <c r="AF14" s="15">
        <f>'[10]Outubro'!$F$35</f>
        <v>74</v>
      </c>
      <c r="AG14" s="17">
        <f aca="true" t="shared" si="3" ref="AG14:AG24">MAX(B14:AF14)</f>
        <v>99</v>
      </c>
      <c r="AH14" s="28">
        <f aca="true" t="shared" si="4" ref="AH14:AH25">AVERAGE(B14:AF14)</f>
        <v>90.16129032258064</v>
      </c>
    </row>
    <row r="15" spans="1:34" ht="16.5" customHeight="1">
      <c r="A15" s="10" t="s">
        <v>10</v>
      </c>
      <c r="B15" s="15">
        <f>'[11]outubro'!$F$5</f>
        <v>83</v>
      </c>
      <c r="C15" s="15">
        <f>'[11]outubro'!$F$6</f>
        <v>84</v>
      </c>
      <c r="D15" s="15">
        <f>'[11]outubro'!$F$7</f>
        <v>87</v>
      </c>
      <c r="E15" s="15">
        <f>'[11]outubro'!$F$8</f>
        <v>79</v>
      </c>
      <c r="F15" s="15">
        <f>'[11]outubro'!$F$9</f>
        <v>75</v>
      </c>
      <c r="G15" s="15">
        <f>'[11]outubro'!$F$10</f>
        <v>91</v>
      </c>
      <c r="H15" s="15">
        <f>'[11]outubro'!$F$11</f>
        <v>91</v>
      </c>
      <c r="I15" s="15">
        <f>'[11]outubro'!$F$12</f>
        <v>93</v>
      </c>
      <c r="J15" s="15">
        <f>'[11]outubro'!$F$13</f>
        <v>95</v>
      </c>
      <c r="K15" s="15">
        <f>'[11]outubro'!$F$14</f>
        <v>86</v>
      </c>
      <c r="L15" s="15">
        <f>'[11]outubro'!$F$15</f>
        <v>81</v>
      </c>
      <c r="M15" s="15">
        <f>'[11]outubro'!$F$16</f>
        <v>96</v>
      </c>
      <c r="N15" s="15">
        <f>'[11]outubro'!$F$17</f>
        <v>96</v>
      </c>
      <c r="O15" s="15">
        <f>'[11]outubro'!$F$18</f>
        <v>87</v>
      </c>
      <c r="P15" s="15">
        <f>'[11]outubro'!$F$19</f>
        <v>94</v>
      </c>
      <c r="Q15" s="15">
        <f>'[11]outubro'!$F$20</f>
        <v>96</v>
      </c>
      <c r="R15" s="15">
        <f>'[11]outubro'!$F$21</f>
        <v>94</v>
      </c>
      <c r="S15" s="15">
        <f>'[11]outubro'!$F$22</f>
        <v>95</v>
      </c>
      <c r="T15" s="15">
        <f>'[11]outubro'!$F$23</f>
        <v>95</v>
      </c>
      <c r="U15" s="15">
        <f>'[11]outubro'!$F$24</f>
        <v>95</v>
      </c>
      <c r="V15" s="15">
        <f>'[11]outubro'!$F$25</f>
        <v>93</v>
      </c>
      <c r="W15" s="15">
        <f>'[11]outubro'!$F$26</f>
        <v>95</v>
      </c>
      <c r="X15" s="15">
        <f>'[11]outubro'!$F$27</f>
        <v>95</v>
      </c>
      <c r="Y15" s="15">
        <f>'[11]outubro'!$F$28</f>
        <v>93</v>
      </c>
      <c r="Z15" s="15">
        <f>'[11]outubro'!$F$29</f>
        <v>95</v>
      </c>
      <c r="AA15" s="15">
        <f>'[11]outubro'!$F$30</f>
        <v>95</v>
      </c>
      <c r="AB15" s="15">
        <f>'[11]outubro'!$F$31</f>
        <v>96</v>
      </c>
      <c r="AC15" s="15">
        <f>'[11]outubro'!$F$32</f>
        <v>85</v>
      </c>
      <c r="AD15" s="15">
        <f>'[11]outubro'!$F$33</f>
        <v>89</v>
      </c>
      <c r="AE15" s="15">
        <f>'[11]outubro'!$F$34</f>
        <v>91</v>
      </c>
      <c r="AF15" s="15">
        <f>'[11]outubro'!$F$35</f>
        <v>89</v>
      </c>
      <c r="AG15" s="17">
        <f t="shared" si="3"/>
        <v>96</v>
      </c>
      <c r="AH15" s="28">
        <f t="shared" si="4"/>
        <v>90.61290322580645</v>
      </c>
    </row>
    <row r="16" spans="1:34" ht="16.5" customHeight="1">
      <c r="A16" s="10" t="s">
        <v>11</v>
      </c>
      <c r="B16" s="15">
        <f>'[12]Outubro'!$F$5</f>
        <v>93</v>
      </c>
      <c r="C16" s="15">
        <f>'[12]Outubro'!$F$6</f>
        <v>83</v>
      </c>
      <c r="D16" s="15">
        <f>'[12]Outubro'!$F$7</f>
        <v>91</v>
      </c>
      <c r="E16" s="15">
        <f>'[12]Outubro'!$F$8</f>
        <v>93</v>
      </c>
      <c r="F16" s="15">
        <f>'[12]Outubro'!$F$9</f>
        <v>94</v>
      </c>
      <c r="G16" s="15">
        <f>'[12]Outubro'!$F$10</f>
        <v>94</v>
      </c>
      <c r="H16" s="15">
        <f>'[12]Outubro'!$F$11</f>
        <v>96</v>
      </c>
      <c r="I16" s="15">
        <f>'[12]Outubro'!$F$12</f>
        <v>96</v>
      </c>
      <c r="J16" s="15">
        <f>'[12]Outubro'!$F$13</f>
        <v>95</v>
      </c>
      <c r="K16" s="15">
        <f>'[12]Outubro'!$F$14</f>
        <v>96</v>
      </c>
      <c r="L16" s="15">
        <f>'[12]Outubro'!$F$15</f>
        <v>93</v>
      </c>
      <c r="M16" s="15">
        <f>'[12]Outubro'!$F$16</f>
        <v>96</v>
      </c>
      <c r="N16" s="15">
        <f>'[12]Outubro'!$F$17</f>
        <v>97</v>
      </c>
      <c r="O16" s="15">
        <f>'[12]Outubro'!$F$18</f>
        <v>93</v>
      </c>
      <c r="P16" s="15">
        <f>'[12]Outubro'!$F$19</f>
        <v>92</v>
      </c>
      <c r="Q16" s="15">
        <f>'[12]Outubro'!$F$20</f>
        <v>96</v>
      </c>
      <c r="R16" s="15">
        <f>'[12]Outubro'!$F$21</f>
        <v>97</v>
      </c>
      <c r="S16" s="15">
        <f>'[12]Outubro'!$F$22</f>
        <v>96</v>
      </c>
      <c r="T16" s="15">
        <f>'[12]Outubro'!$F$23</f>
        <v>96</v>
      </c>
      <c r="U16" s="15">
        <f>'[12]Outubro'!$F$24</f>
        <v>96</v>
      </c>
      <c r="V16" s="15">
        <f>'[12]Outubro'!$F$25</f>
        <v>95</v>
      </c>
      <c r="W16" s="15">
        <f>'[12]Outubro'!$F$26</f>
        <v>96</v>
      </c>
      <c r="X16" s="15">
        <f>'[12]Outubro'!$F$27</f>
        <v>97</v>
      </c>
      <c r="Y16" s="15">
        <f>'[12]Outubro'!$F$28</f>
        <v>93</v>
      </c>
      <c r="Z16" s="15">
        <f>'[12]Outubro'!$F$29</f>
        <v>96</v>
      </c>
      <c r="AA16" s="15">
        <f>'[12]Outubro'!$F$30</f>
        <v>96</v>
      </c>
      <c r="AB16" s="15">
        <f>'[12]Outubro'!$F$31</f>
        <v>96</v>
      </c>
      <c r="AC16" s="15">
        <f>'[12]Outubro'!$F$32</f>
        <v>86</v>
      </c>
      <c r="AD16" s="15">
        <f>'[12]Outubro'!$F$33</f>
        <v>91</v>
      </c>
      <c r="AE16" s="15">
        <f>'[12]Outubro'!$F$34</f>
        <v>96</v>
      </c>
      <c r="AF16" s="15">
        <f>'[12]Outubro'!$F$35</f>
        <v>93</v>
      </c>
      <c r="AG16" s="17">
        <f t="shared" si="3"/>
        <v>97</v>
      </c>
      <c r="AH16" s="28">
        <f t="shared" si="4"/>
        <v>94.12903225806451</v>
      </c>
    </row>
    <row r="17" spans="1:34" ht="16.5" customHeight="1">
      <c r="A17" s="10" t="s">
        <v>12</v>
      </c>
      <c r="B17" s="15">
        <f>'[13]Outubro'!$F$5</f>
        <v>88</v>
      </c>
      <c r="C17" s="15">
        <f>'[13]Outubro'!$F$6</f>
        <v>83</v>
      </c>
      <c r="D17" s="15">
        <f>'[13]Outubro'!$F$7</f>
        <v>78</v>
      </c>
      <c r="E17" s="15">
        <f>'[13]Outubro'!$F$8</f>
        <v>89</v>
      </c>
      <c r="F17" s="15">
        <f>'[13]Outubro'!$F$9</f>
        <v>91</v>
      </c>
      <c r="G17" s="15">
        <f>'[13]Outubro'!$F$10</f>
        <v>90</v>
      </c>
      <c r="H17" s="15">
        <f>'[13]Outubro'!$F$11</f>
        <v>95</v>
      </c>
      <c r="I17" s="15">
        <f>'[13]Outubro'!$F$12</f>
        <v>94</v>
      </c>
      <c r="J17" s="15">
        <f>'[13]Outubro'!$F$13</f>
        <v>94</v>
      </c>
      <c r="K17" s="15">
        <f>'[13]Outubro'!$F$14</f>
        <v>91</v>
      </c>
      <c r="L17" s="15">
        <f>'[13]Outubro'!$F$15</f>
        <v>90</v>
      </c>
      <c r="M17" s="15">
        <f>'[13]Outubro'!$F$16</f>
        <v>91</v>
      </c>
      <c r="N17" s="15">
        <f>'[13]Outubro'!$F$17</f>
        <v>95</v>
      </c>
      <c r="O17" s="15">
        <f>'[13]Outubro'!$F$18</f>
        <v>92</v>
      </c>
      <c r="P17" s="15">
        <f>'[13]Outubro'!$F$19</f>
        <v>92</v>
      </c>
      <c r="Q17" s="15">
        <f>'[13]Outubro'!$F$20</f>
        <v>91</v>
      </c>
      <c r="R17" s="15">
        <f>'[13]Outubro'!$F$21</f>
        <v>94</v>
      </c>
      <c r="S17" s="15">
        <f>'[13]Outubro'!$F$22</f>
        <v>92</v>
      </c>
      <c r="T17" s="15">
        <f>'[13]Outubro'!$F$23</f>
        <v>95</v>
      </c>
      <c r="U17" s="15">
        <f>'[13]Outubro'!$F$24</f>
        <v>96</v>
      </c>
      <c r="V17" s="15">
        <f>'[13]Outubro'!$F$25</f>
        <v>94</v>
      </c>
      <c r="W17" s="15">
        <f>'[13]Outubro'!$F$26</f>
        <v>96</v>
      </c>
      <c r="X17" s="15">
        <f>'[13]Outubro'!$F$27</f>
        <v>96</v>
      </c>
      <c r="Y17" s="15">
        <f>'[13]Outubro'!$F$28</f>
        <v>94</v>
      </c>
      <c r="Z17" s="15">
        <f>'[13]Outubro'!$F$29</f>
        <v>96</v>
      </c>
      <c r="AA17" s="15">
        <f>'[13]Outubro'!$F$30</f>
        <v>95</v>
      </c>
      <c r="AB17" s="15">
        <f>'[13]Outubro'!$F$31</f>
        <v>95</v>
      </c>
      <c r="AC17" s="15">
        <f>'[13]Outubro'!$F$32</f>
        <v>93</v>
      </c>
      <c r="AD17" s="15">
        <f>'[13]Outubro'!$F$33</f>
        <v>94</v>
      </c>
      <c r="AE17" s="15">
        <f>'[13]Outubro'!$F$34</f>
        <v>89</v>
      </c>
      <c r="AF17" s="15">
        <f>'[13]Outubro'!$F$35</f>
        <v>88</v>
      </c>
      <c r="AG17" s="17">
        <f t="shared" si="3"/>
        <v>96</v>
      </c>
      <c r="AH17" s="28">
        <f t="shared" si="4"/>
        <v>91.96774193548387</v>
      </c>
    </row>
    <row r="18" spans="1:34" ht="16.5" customHeight="1">
      <c r="A18" s="10" t="s">
        <v>13</v>
      </c>
      <c r="B18" s="15">
        <f>'[14]Outubro'!$F$5</f>
        <v>81</v>
      </c>
      <c r="C18" s="15">
        <f>'[14]Outubro'!$F$6</f>
        <v>87</v>
      </c>
      <c r="D18" s="15">
        <f>'[14]Outubro'!$F$7</f>
        <v>93</v>
      </c>
      <c r="E18" s="15">
        <f>'[14]Outubro'!$F$8</f>
        <v>79</v>
      </c>
      <c r="F18" s="15">
        <f>'[14]Outubro'!$F$9</f>
        <v>94</v>
      </c>
      <c r="G18" s="15">
        <f>'[14]Outubro'!$F$10</f>
        <v>93</v>
      </c>
      <c r="H18" s="15">
        <f>'[14]Outubro'!$F$11</f>
        <v>97</v>
      </c>
      <c r="I18" s="15">
        <f>'[14]Outubro'!$F$12</f>
        <v>96</v>
      </c>
      <c r="J18" s="15">
        <f>'[14]Outubro'!$F$13</f>
        <v>92</v>
      </c>
      <c r="K18" s="15">
        <f>'[14]Outubro'!$F$14</f>
        <v>88</v>
      </c>
      <c r="L18" s="15">
        <f>'[14]Outubro'!$F$15</f>
        <v>85</v>
      </c>
      <c r="M18" s="15">
        <f>'[14]Outubro'!$F$16</f>
        <v>76</v>
      </c>
      <c r="N18" s="15">
        <f>'[14]Outubro'!$F$17</f>
        <v>96</v>
      </c>
      <c r="O18" s="15">
        <f>'[14]Outubro'!$F$18</f>
        <v>93</v>
      </c>
      <c r="P18" s="15">
        <f>'[14]Outubro'!$F$19</f>
        <v>93</v>
      </c>
      <c r="Q18" s="15">
        <f>'[14]Outubro'!$F$20</f>
        <v>86</v>
      </c>
      <c r="R18" s="15">
        <f>'[14]Outubro'!$F$21</f>
        <v>93</v>
      </c>
      <c r="S18" s="15">
        <f>'[14]Outubro'!$F$22</f>
        <v>92</v>
      </c>
      <c r="T18" s="15">
        <f>'[14]Outubro'!$F$23</f>
        <v>95</v>
      </c>
      <c r="U18" s="15">
        <f>'[14]Outubro'!$F$24</f>
        <v>97</v>
      </c>
      <c r="V18" s="15">
        <f>'[14]Outubro'!$F$25</f>
        <v>95</v>
      </c>
      <c r="W18" s="15">
        <f>'[14]Outubro'!$F$26</f>
        <v>91</v>
      </c>
      <c r="X18" s="15">
        <f>'[14]Outubro'!$F$27</f>
        <v>93</v>
      </c>
      <c r="Y18" s="15">
        <f>'[14]Outubro'!$F$28</f>
        <v>90</v>
      </c>
      <c r="Z18" s="15">
        <f>'[14]Outubro'!$F$29</f>
        <v>96</v>
      </c>
      <c r="AA18" s="15">
        <f>'[14]Outubro'!$F$30</f>
        <v>95</v>
      </c>
      <c r="AB18" s="15">
        <f>'[14]Outubro'!$F$31</f>
        <v>96</v>
      </c>
      <c r="AC18" s="15">
        <f>'[14]Outubro'!$F$32</f>
        <v>96</v>
      </c>
      <c r="AD18" s="15">
        <f>'[14]Outubro'!$F$33</f>
        <v>97</v>
      </c>
      <c r="AE18" s="15">
        <f>'[14]Outubro'!$F$34</f>
        <v>96</v>
      </c>
      <c r="AF18" s="15">
        <f>'[14]Outubro'!$F$35</f>
        <v>96</v>
      </c>
      <c r="AG18" s="17">
        <f t="shared" si="3"/>
        <v>97</v>
      </c>
      <c r="AH18" s="28">
        <f t="shared" si="4"/>
        <v>91.83870967741936</v>
      </c>
    </row>
    <row r="19" spans="1:34" ht="16.5" customHeight="1">
      <c r="A19" s="10" t="s">
        <v>14</v>
      </c>
      <c r="B19" s="15">
        <f>'[15]Outubro'!$F$5</f>
        <v>89</v>
      </c>
      <c r="C19" s="15">
        <f>'[15]Outubro'!$F$6</f>
        <v>94</v>
      </c>
      <c r="D19" s="15">
        <f>'[15]Outubro'!$F$7</f>
        <v>95</v>
      </c>
      <c r="E19" s="15">
        <f>'[15]Outubro'!$F$8</f>
        <v>91</v>
      </c>
      <c r="F19" s="15">
        <f>'[15]Outubro'!$F$9</f>
        <v>90</v>
      </c>
      <c r="G19" s="15">
        <f>'[15]Outubro'!$F$10</f>
        <v>90</v>
      </c>
      <c r="H19" s="15">
        <f>'[15]Outubro'!$F$11</f>
        <v>92</v>
      </c>
      <c r="I19" s="15">
        <f>'[15]Outubro'!$F$12</f>
        <v>95</v>
      </c>
      <c r="J19" s="15">
        <f>'[15]Outubro'!$F$13</f>
        <v>91</v>
      </c>
      <c r="K19" s="15">
        <f>'[15]Outubro'!$F$14</f>
        <v>87</v>
      </c>
      <c r="L19" s="15">
        <f>'[15]Outubro'!$F$15</f>
        <v>91</v>
      </c>
      <c r="M19" s="15">
        <f>'[15]Outubro'!$F$16</f>
        <v>94</v>
      </c>
      <c r="N19" s="15">
        <f>'[15]Outubro'!$F$17</f>
        <v>96</v>
      </c>
      <c r="O19" s="15">
        <f>'[15]Outubro'!$F$18</f>
        <v>93</v>
      </c>
      <c r="P19" s="15">
        <f>'[15]Outubro'!$F$19</f>
        <v>96</v>
      </c>
      <c r="Q19" s="15">
        <f>'[15]Outubro'!$F$20</f>
        <v>95</v>
      </c>
      <c r="R19" s="15">
        <f>'[15]Outubro'!$F$21</f>
        <v>96</v>
      </c>
      <c r="S19" s="15">
        <f>'[15]Outubro'!$F$22</f>
        <v>95</v>
      </c>
      <c r="T19" s="15">
        <f>'[15]Outubro'!$F$23</f>
        <v>94</v>
      </c>
      <c r="U19" s="15">
        <f>'[15]Outubro'!$F$24</f>
        <v>95</v>
      </c>
      <c r="V19" s="15">
        <f>'[15]Outubro'!$F$25</f>
        <v>95</v>
      </c>
      <c r="W19" s="15">
        <f>'[15]Outubro'!$F$26</f>
        <v>96</v>
      </c>
      <c r="X19" s="15">
        <f>'[15]Outubro'!$F$27</f>
        <v>96</v>
      </c>
      <c r="Y19" s="15">
        <f>'[15]Outubro'!$F$28</f>
        <v>96</v>
      </c>
      <c r="Z19" s="15">
        <f>'[15]Outubro'!$F$29</f>
        <v>96</v>
      </c>
      <c r="AA19" s="15">
        <f>'[15]Outubro'!$F$30</f>
        <v>93</v>
      </c>
      <c r="AB19" s="15">
        <f>'[15]Outubro'!$F$31</f>
        <v>95</v>
      </c>
      <c r="AC19" s="15">
        <f>'[15]Outubro'!$F$32</f>
        <v>88</v>
      </c>
      <c r="AD19" s="15">
        <f>'[15]Outubro'!$F$33</f>
        <v>83</v>
      </c>
      <c r="AE19" s="15">
        <f>'[15]Outubro'!$F$34</f>
        <v>89</v>
      </c>
      <c r="AF19" s="15">
        <f>'[15]Outubro'!$F$35</f>
        <v>82</v>
      </c>
      <c r="AG19" s="17">
        <f t="shared" si="3"/>
        <v>96</v>
      </c>
      <c r="AH19" s="28">
        <f t="shared" si="4"/>
        <v>92.51612903225806</v>
      </c>
    </row>
    <row r="20" spans="1:34" ht="16.5" customHeight="1">
      <c r="A20" s="10" t="s">
        <v>15</v>
      </c>
      <c r="B20" s="15">
        <f>'[16]Outubro'!$F$5</f>
        <v>95</v>
      </c>
      <c r="C20" s="15">
        <f>'[16]Outubro'!$F$6</f>
        <v>98</v>
      </c>
      <c r="D20" s="15">
        <f>'[16]Outubro'!$F$7</f>
        <v>85</v>
      </c>
      <c r="E20" s="15">
        <f>'[16]Outubro'!$F$8</f>
        <v>87</v>
      </c>
      <c r="F20" s="15">
        <f>'[16]Outubro'!$F$9</f>
        <v>85</v>
      </c>
      <c r="G20" s="15">
        <f>'[16]Outubro'!$F$10</f>
        <v>89</v>
      </c>
      <c r="H20" s="15">
        <f>'[16]Outubro'!$F$11</f>
        <v>99</v>
      </c>
      <c r="I20" s="15">
        <f>'[16]Outubro'!$F$12</f>
        <v>99</v>
      </c>
      <c r="J20" s="15">
        <f>'[16]Outubro'!$F$13</f>
        <v>99</v>
      </c>
      <c r="K20" s="15">
        <f>'[16]Outubro'!$F$14</f>
        <v>94</v>
      </c>
      <c r="L20" s="15">
        <f>'[16]Outubro'!$F$15</f>
        <v>90</v>
      </c>
      <c r="M20" s="15">
        <f>'[16]Outubro'!$F$16</f>
        <v>99</v>
      </c>
      <c r="N20" s="15">
        <f>'[16]Outubro'!$F$17</f>
        <v>87</v>
      </c>
      <c r="O20" s="15">
        <f>'[16]Outubro'!$F$18</f>
        <v>95</v>
      </c>
      <c r="P20" s="15">
        <f>'[16]Outubro'!$F$19</f>
        <v>95</v>
      </c>
      <c r="Q20" s="15">
        <f>'[16]Outubro'!$F$20</f>
        <v>99</v>
      </c>
      <c r="R20" s="15">
        <f>'[16]Outubro'!$F$21</f>
        <v>99</v>
      </c>
      <c r="S20" s="15">
        <f>'[16]Outubro'!$F$22</f>
        <v>99</v>
      </c>
      <c r="T20" s="15">
        <f>'[16]Outubro'!$F$23</f>
        <v>100</v>
      </c>
      <c r="U20" s="15">
        <f>'[16]Outubro'!$F$24</f>
        <v>100</v>
      </c>
      <c r="V20" s="15">
        <f>'[16]Outubro'!$F$25</f>
        <v>99</v>
      </c>
      <c r="W20" s="15">
        <f>'[16]Outubro'!$F$26</f>
        <v>99</v>
      </c>
      <c r="X20" s="15">
        <f>'[16]Outubro'!$F$27</f>
        <v>99</v>
      </c>
      <c r="Y20" s="15">
        <f>'[16]Outubro'!$F$28</f>
        <v>96</v>
      </c>
      <c r="Z20" s="15">
        <f>'[16]Outubro'!$F$29</f>
        <v>99</v>
      </c>
      <c r="AA20" s="15">
        <f>'[16]Outubro'!$F$30</f>
        <v>99</v>
      </c>
      <c r="AB20" s="15">
        <f>'[16]Outubro'!$F$31</f>
        <v>99</v>
      </c>
      <c r="AC20" s="15">
        <f>'[16]Outubro'!$F$32</f>
        <v>95</v>
      </c>
      <c r="AD20" s="15">
        <f>'[16]Outubro'!$F$33</f>
        <v>92</v>
      </c>
      <c r="AE20" s="15">
        <f>'[16]Outubro'!$F$34</f>
        <v>86</v>
      </c>
      <c r="AF20" s="15">
        <f>'[16]Outubro'!$F$35</f>
        <v>82</v>
      </c>
      <c r="AG20" s="17">
        <f t="shared" si="3"/>
        <v>100</v>
      </c>
      <c r="AH20" s="28">
        <f t="shared" si="4"/>
        <v>94.7741935483871</v>
      </c>
    </row>
    <row r="21" spans="1:34" ht="16.5" customHeight="1">
      <c r="A21" s="10" t="s">
        <v>16</v>
      </c>
      <c r="B21" s="15">
        <f>'[17]Outubro'!$F$5</f>
        <v>60</v>
      </c>
      <c r="C21" s="15">
        <f>'[17]Outubro'!$F$6</f>
        <v>61</v>
      </c>
      <c r="D21" s="15">
        <f>'[17]Outubro'!$F$7</f>
        <v>66</v>
      </c>
      <c r="E21" s="15">
        <f>'[17]Outubro'!$F$8</f>
        <v>65</v>
      </c>
      <c r="F21" s="15">
        <f>'[17]Outubro'!$F$9</f>
        <v>61</v>
      </c>
      <c r="G21" s="15">
        <f>'[17]Outubro'!$F$10</f>
        <v>61</v>
      </c>
      <c r="H21" s="15">
        <f>'[17]Outubro'!$F$11</f>
        <v>96</v>
      </c>
      <c r="I21" s="15">
        <f>'[17]Outubro'!$F$12</f>
        <v>89</v>
      </c>
      <c r="J21" s="15">
        <f>'[17]Outubro'!$F$13</f>
        <v>94</v>
      </c>
      <c r="K21" s="15">
        <f>'[17]Outubro'!$F$14</f>
        <v>80</v>
      </c>
      <c r="L21" s="15">
        <f>'[17]Outubro'!$F$15</f>
        <v>61</v>
      </c>
      <c r="M21" s="15">
        <f>'[17]Outubro'!$F$16</f>
        <v>91</v>
      </c>
      <c r="N21" s="15">
        <f>'[17]Outubro'!$F$17</f>
        <v>88</v>
      </c>
      <c r="O21" s="15">
        <f>'[17]Outubro'!$F$18</f>
        <v>81</v>
      </c>
      <c r="P21" s="15">
        <f>'[17]Outubro'!$F$19</f>
        <v>74</v>
      </c>
      <c r="Q21" s="15">
        <f>'[17]Outubro'!$F$20</f>
        <v>91</v>
      </c>
      <c r="R21" s="15">
        <f>'[17]Outubro'!$F$21</f>
        <v>92</v>
      </c>
      <c r="S21" s="15">
        <f>'[17]Outubro'!$F$22</f>
        <v>86</v>
      </c>
      <c r="T21" s="15">
        <f>'[17]Outubro'!$F$23</f>
        <v>86</v>
      </c>
      <c r="U21" s="15">
        <f>'[17]Outubro'!$F$24</f>
        <v>93</v>
      </c>
      <c r="V21" s="15">
        <f>'[17]Outubro'!$F$25</f>
        <v>86</v>
      </c>
      <c r="W21" s="15">
        <f>'[17]Outubro'!$F$26</f>
        <v>95</v>
      </c>
      <c r="X21" s="15">
        <f>'[17]Outubro'!$F$27</f>
        <v>93</v>
      </c>
      <c r="Y21" s="15">
        <f>'[17]Outubro'!$F$28</f>
        <v>91</v>
      </c>
      <c r="Z21" s="15">
        <f>'[17]Outubro'!$F$29</f>
        <v>95</v>
      </c>
      <c r="AA21" s="15">
        <f>'[17]Outubro'!$F$30</f>
        <v>94</v>
      </c>
      <c r="AB21" s="15">
        <f>'[17]Outubro'!$F$31</f>
        <v>93</v>
      </c>
      <c r="AC21" s="15">
        <f>'[17]Outubro'!$F$32</f>
        <v>94</v>
      </c>
      <c r="AD21" s="15">
        <f>'[17]Outubro'!$F$33</f>
        <v>93</v>
      </c>
      <c r="AE21" s="15">
        <f>'[17]Outubro'!$F$34</f>
        <v>92</v>
      </c>
      <c r="AF21" s="15">
        <f>'[17]Outubro'!$F$35</f>
        <v>84</v>
      </c>
      <c r="AG21" s="17">
        <f t="shared" si="3"/>
        <v>96</v>
      </c>
      <c r="AH21" s="28">
        <f t="shared" si="4"/>
        <v>83.41935483870968</v>
      </c>
    </row>
    <row r="22" spans="1:34" ht="16.5" customHeight="1">
      <c r="A22" s="10" t="s">
        <v>17</v>
      </c>
      <c r="B22" s="15">
        <f>'[18]Outubro'!$F$5</f>
        <v>95</v>
      </c>
      <c r="C22" s="15">
        <f>'[18]Outubro'!$F$6</f>
        <v>90</v>
      </c>
      <c r="D22" s="15">
        <f>'[18]Outubro'!$F$7</f>
        <v>95</v>
      </c>
      <c r="E22" s="15">
        <f>'[18]Outubro'!$F$8</f>
        <v>93</v>
      </c>
      <c r="F22" s="15">
        <f>'[18]Outubro'!$F$9</f>
        <v>87</v>
      </c>
      <c r="G22" s="15">
        <f>'[18]Outubro'!$F$10</f>
        <v>92</v>
      </c>
      <c r="H22" s="15">
        <f>'[18]Outubro'!$F$11</f>
        <v>95</v>
      </c>
      <c r="I22" s="15">
        <f>'[18]Outubro'!$F$12</f>
        <v>96</v>
      </c>
      <c r="J22" s="15">
        <f>'[18]Outubro'!$F$13</f>
        <v>93</v>
      </c>
      <c r="K22" s="15">
        <f>'[18]Outubro'!$F$14</f>
        <v>91</v>
      </c>
      <c r="L22" s="15">
        <f>'[18]Outubro'!$F$15</f>
        <v>81</v>
      </c>
      <c r="M22" s="15">
        <f>'[18]Outubro'!$F$16</f>
        <v>97</v>
      </c>
      <c r="N22" s="15">
        <f>'[18]Outubro'!$F$17</f>
        <v>98</v>
      </c>
      <c r="O22" s="15">
        <f>'[18]Outubro'!$F$18</f>
        <v>93</v>
      </c>
      <c r="P22" s="15">
        <f>'[18]Outubro'!$F$19</f>
        <v>93</v>
      </c>
      <c r="Q22" s="15">
        <f>'[18]Outubro'!$F$20</f>
        <v>95</v>
      </c>
      <c r="R22" s="15">
        <f>'[18]Outubro'!$F$21</f>
        <v>98</v>
      </c>
      <c r="S22" s="15">
        <f>'[18]Outubro'!$F$22</f>
        <v>97</v>
      </c>
      <c r="T22" s="15">
        <f>'[18]Outubro'!$F$23</f>
        <v>97</v>
      </c>
      <c r="U22" s="15">
        <f>'[18]Outubro'!$F$24</f>
        <v>98</v>
      </c>
      <c r="V22" s="15">
        <f>'[18]Outubro'!$F$25</f>
        <v>95</v>
      </c>
      <c r="W22" s="15">
        <f>'[18]Outubro'!$F$26</f>
        <v>95</v>
      </c>
      <c r="X22" s="15">
        <f>'[18]Outubro'!$F$27</f>
        <v>96</v>
      </c>
      <c r="Y22" s="15">
        <f>'[18]Outubro'!$F$28</f>
        <v>89</v>
      </c>
      <c r="Z22" s="15">
        <f>'[18]Outubro'!$F$29</f>
        <v>96</v>
      </c>
      <c r="AA22" s="15">
        <f>'[18]Outubro'!$F$30</f>
        <v>96</v>
      </c>
      <c r="AB22" s="15">
        <f>'[18]Outubro'!$F$31</f>
        <v>97</v>
      </c>
      <c r="AC22" s="15">
        <f>'[18]Outubro'!$F$32</f>
        <v>83</v>
      </c>
      <c r="AD22" s="15">
        <f>'[18]Outubro'!$F$33</f>
        <v>88</v>
      </c>
      <c r="AE22" s="15">
        <f>'[18]Outubro'!$F$34</f>
        <v>97</v>
      </c>
      <c r="AF22" s="15">
        <f>'[18]Outubro'!$F$35</f>
        <v>96</v>
      </c>
      <c r="AG22" s="17">
        <f t="shared" si="3"/>
        <v>98</v>
      </c>
      <c r="AH22" s="28">
        <f t="shared" si="4"/>
        <v>93.61290322580645</v>
      </c>
    </row>
    <row r="23" spans="1:34" ht="16.5" customHeight="1">
      <c r="A23" s="10" t="s">
        <v>18</v>
      </c>
      <c r="B23" s="15">
        <f>'[19]Outubro'!$F$5</f>
        <v>90</v>
      </c>
      <c r="C23" s="15">
        <f>'[19]Outubro'!$F$6</f>
        <v>89</v>
      </c>
      <c r="D23" s="15">
        <f>'[19]Outubro'!$F$7</f>
        <v>90</v>
      </c>
      <c r="E23" s="15">
        <f>'[19]Outubro'!$F$8</f>
        <v>88</v>
      </c>
      <c r="F23" s="15">
        <f>'[19]Outubro'!$F$9</f>
        <v>90</v>
      </c>
      <c r="G23" s="15">
        <f>'[19]Outubro'!$F$10</f>
        <v>88</v>
      </c>
      <c r="H23" s="15">
        <f>'[19]Outubro'!$F$11</f>
        <v>94</v>
      </c>
      <c r="I23" s="15">
        <f>'[19]Outubro'!$F$12</f>
        <v>91</v>
      </c>
      <c r="J23" s="15">
        <f>'[19]Outubro'!$F$13</f>
        <v>93</v>
      </c>
      <c r="K23" s="15">
        <f>'[19]Outubro'!$F$14</f>
        <v>90</v>
      </c>
      <c r="L23" s="15">
        <f>'[19]Outubro'!$F$15</f>
        <v>79</v>
      </c>
      <c r="M23" s="15">
        <f>'[19]Outubro'!$F$16</f>
        <v>95</v>
      </c>
      <c r="N23" s="15">
        <f>'[19]Outubro'!$F$17</f>
        <v>93</v>
      </c>
      <c r="O23" s="15">
        <f>'[19]Outubro'!$F$18</f>
        <v>95</v>
      </c>
      <c r="P23" s="15">
        <f>'[19]Outubro'!$F$19</f>
        <v>91</v>
      </c>
      <c r="Q23" s="15">
        <f>'[19]Outubro'!$F$20</f>
        <v>95</v>
      </c>
      <c r="R23" s="15">
        <f>'[19]Outubro'!$F$21</f>
        <v>95</v>
      </c>
      <c r="S23" s="15">
        <f>'[19]Outubro'!$F$22</f>
        <v>93</v>
      </c>
      <c r="T23" s="15">
        <f>'[19]Outubro'!$F$23</f>
        <v>96</v>
      </c>
      <c r="U23" s="15">
        <f>'[19]Outubro'!$F$24</f>
        <v>95</v>
      </c>
      <c r="V23" s="15">
        <f>'[19]Outubro'!$F$25</f>
        <v>95</v>
      </c>
      <c r="W23" s="15">
        <f>'[19]Outubro'!$F$26</f>
        <v>93</v>
      </c>
      <c r="X23" s="15">
        <f>'[19]Outubro'!$F$27</f>
        <v>96</v>
      </c>
      <c r="Y23" s="15">
        <f>'[19]Outubro'!$F$28</f>
        <v>90</v>
      </c>
      <c r="Z23" s="15">
        <f>'[19]Outubro'!$F$29</f>
        <v>96</v>
      </c>
      <c r="AA23" s="15">
        <f>'[19]Outubro'!$F$30</f>
        <v>96</v>
      </c>
      <c r="AB23" s="15">
        <f>'[19]Outubro'!$F$31</f>
        <v>95</v>
      </c>
      <c r="AC23" s="15">
        <f>'[19]Outubro'!$F$32</f>
        <v>95</v>
      </c>
      <c r="AD23" s="15">
        <f>'[19]Outubro'!$F$33</f>
        <v>89</v>
      </c>
      <c r="AE23" s="15">
        <f>'[19]Outubro'!$F$34</f>
        <v>84</v>
      </c>
      <c r="AF23" s="15">
        <f>'[19]Outubro'!$F$35</f>
        <v>81</v>
      </c>
      <c r="AG23" s="17">
        <f t="shared" si="3"/>
        <v>96</v>
      </c>
      <c r="AH23" s="28">
        <f t="shared" si="4"/>
        <v>91.61290322580645</v>
      </c>
    </row>
    <row r="24" spans="1:34" ht="16.5" customHeight="1">
      <c r="A24" s="10" t="s">
        <v>19</v>
      </c>
      <c r="B24" s="15">
        <f>'[20]Outubro'!$F$5</f>
        <v>95</v>
      </c>
      <c r="C24" s="15">
        <f>'[20]Outubro'!$F$6</f>
        <v>94</v>
      </c>
      <c r="D24" s="15">
        <f>'[20]Outubro'!$F$7</f>
        <v>86</v>
      </c>
      <c r="E24" s="15">
        <f>'[20]Outubro'!$F$8</f>
        <v>83</v>
      </c>
      <c r="F24" s="15">
        <f>'[20]Outubro'!$F$9</f>
        <v>83</v>
      </c>
      <c r="G24" s="15">
        <f>'[20]Outubro'!$F$10</f>
        <v>95</v>
      </c>
      <c r="H24" s="15">
        <f>'[20]Outubro'!$F$11</f>
        <v>95</v>
      </c>
      <c r="I24" s="15">
        <f>'[20]Outubro'!$F$12</f>
        <v>96</v>
      </c>
      <c r="J24" s="15">
        <f>'[20]Outubro'!$F$13</f>
        <v>96</v>
      </c>
      <c r="K24" s="15">
        <f>'[20]Outubro'!$F$14</f>
        <v>89</v>
      </c>
      <c r="L24" s="15">
        <f>'[20]Outubro'!$F$15</f>
        <v>84</v>
      </c>
      <c r="M24" s="15">
        <f>'[20]Outubro'!$F$16</f>
        <v>94</v>
      </c>
      <c r="N24" s="15">
        <f>'[20]Outubro'!$F$17</f>
        <v>79</v>
      </c>
      <c r="O24" s="15">
        <f>'[20]Outubro'!$F$18</f>
        <v>91</v>
      </c>
      <c r="P24" s="15">
        <f>'[20]Outubro'!$F$19</f>
        <v>96</v>
      </c>
      <c r="Q24" s="15">
        <f>'[20]Outubro'!$F$20</f>
        <v>95</v>
      </c>
      <c r="R24" s="15">
        <f>'[20]Outubro'!$F$21</f>
        <v>95</v>
      </c>
      <c r="S24" s="15">
        <f>'[20]Outubro'!$F$22</f>
        <v>96</v>
      </c>
      <c r="T24" s="15">
        <f>'[20]Outubro'!$F$23</f>
        <v>96</v>
      </c>
      <c r="U24" s="15">
        <f>'[20]Outubro'!$F$24</f>
        <v>96</v>
      </c>
      <c r="V24" s="15">
        <f>'[20]Outubro'!$F$25</f>
        <v>93</v>
      </c>
      <c r="W24" s="15">
        <f>'[20]Outubro'!$F$26</f>
        <v>96</v>
      </c>
      <c r="X24" s="15">
        <f>'[20]Outubro'!$F$27</f>
        <v>95</v>
      </c>
      <c r="Y24" s="15">
        <f>'[20]Outubro'!$F$28</f>
        <v>94</v>
      </c>
      <c r="Z24" s="15">
        <f>'[20]Outubro'!$F$29</f>
        <v>96</v>
      </c>
      <c r="AA24" s="15">
        <f>'[20]Outubro'!$F$30</f>
        <v>93</v>
      </c>
      <c r="AB24" s="15">
        <f>'[20]Outubro'!$F$31</f>
        <v>94</v>
      </c>
      <c r="AC24" s="15">
        <f>'[20]Outubro'!$F$32</f>
        <v>81</v>
      </c>
      <c r="AD24" s="15">
        <f>'[20]Outubro'!$F$33</f>
        <v>88</v>
      </c>
      <c r="AE24" s="15">
        <f>'[20]Outubro'!$F$34</f>
        <v>85</v>
      </c>
      <c r="AF24" s="15">
        <f>'[20]Outubro'!$F$35</f>
        <v>73</v>
      </c>
      <c r="AG24" s="17">
        <f t="shared" si="3"/>
        <v>96</v>
      </c>
      <c r="AH24" s="28">
        <f>AVERAGE(B24:AF24)</f>
        <v>91.03225806451613</v>
      </c>
    </row>
    <row r="25" spans="1:34" ht="16.5" customHeight="1">
      <c r="A25" s="10" t="s">
        <v>31</v>
      </c>
      <c r="B25" s="15">
        <f>'[21]Outubro'!$F$5</f>
        <v>94</v>
      </c>
      <c r="C25" s="15">
        <f>'[21]Outubro'!$F$6</f>
        <v>92</v>
      </c>
      <c r="D25" s="15">
        <f>'[21]Outubro'!$F$7</f>
        <v>89</v>
      </c>
      <c r="E25" s="15">
        <f>'[21]Outubro'!$F$8</f>
        <v>76</v>
      </c>
      <c r="F25" s="15">
        <f>'[21]Outubro'!$F$9</f>
        <v>87</v>
      </c>
      <c r="G25" s="15">
        <f>'[21]Outubro'!$F$10</f>
        <v>80</v>
      </c>
      <c r="H25" s="15">
        <f>'[21]Outubro'!$F$11</f>
        <v>95</v>
      </c>
      <c r="I25" s="15">
        <f>'[21]Outubro'!$F$12</f>
        <v>96</v>
      </c>
      <c r="J25" s="15">
        <f>'[21]Outubro'!$F$13</f>
        <v>95</v>
      </c>
      <c r="K25" s="15">
        <f>'[21]Outubro'!$F$14</f>
        <v>86</v>
      </c>
      <c r="L25" s="15">
        <f>'[21]Outubro'!$F$15</f>
        <v>69</v>
      </c>
      <c r="M25" s="15">
        <f>'[21]Outubro'!$F$16</f>
        <v>94</v>
      </c>
      <c r="N25" s="15">
        <f>'[21]Outubro'!$F$17</f>
        <v>96</v>
      </c>
      <c r="O25" s="15">
        <f>'[21]Outubro'!$F$18</f>
        <v>83</v>
      </c>
      <c r="P25" s="15">
        <f>'[21]Outubro'!$F$19</f>
        <v>83</v>
      </c>
      <c r="Q25" s="15">
        <f>'[21]Outubro'!$F$20</f>
        <v>93</v>
      </c>
      <c r="R25" s="15">
        <f>'[21]Outubro'!$F$21</f>
        <v>93</v>
      </c>
      <c r="S25" s="15">
        <f>'[21]Outubro'!$F$22</f>
        <v>96</v>
      </c>
      <c r="T25" s="15">
        <f>'[21]Outubro'!$F$23</f>
        <v>95</v>
      </c>
      <c r="U25" s="15">
        <f>'[21]Outubro'!$F$24</f>
        <v>97</v>
      </c>
      <c r="V25" s="15">
        <f>'[21]Outubro'!$F$25</f>
        <v>87</v>
      </c>
      <c r="W25" s="15">
        <f>'[21]Outubro'!$F$26</f>
        <v>96</v>
      </c>
      <c r="X25" s="15">
        <f>'[21]Outubro'!$F$27</f>
        <v>97</v>
      </c>
      <c r="Y25" s="15">
        <f>'[21]Outubro'!$F$28</f>
        <v>81</v>
      </c>
      <c r="Z25" s="15">
        <f>'[21]Outubro'!$F$29</f>
        <v>95</v>
      </c>
      <c r="AA25" s="15">
        <f>'[21]Outubro'!$F$30</f>
        <v>95</v>
      </c>
      <c r="AB25" s="15">
        <f>'[21]Outubro'!$F$31</f>
        <v>96</v>
      </c>
      <c r="AC25" s="15">
        <f>'[21]Outubro'!$F$32</f>
        <v>91</v>
      </c>
      <c r="AD25" s="15">
        <f>'[21]Outubro'!$F$33</f>
        <v>92</v>
      </c>
      <c r="AE25" s="15">
        <f>'[21]Outubro'!$F$34</f>
        <v>89</v>
      </c>
      <c r="AF25" s="15">
        <f>'[21]Outubro'!$F$35</f>
        <v>83</v>
      </c>
      <c r="AG25" s="17">
        <f>MAX(B25:AF25)</f>
        <v>97</v>
      </c>
      <c r="AH25" s="28">
        <f t="shared" si="4"/>
        <v>90.03225806451613</v>
      </c>
    </row>
    <row r="26" spans="1:34" ht="16.5" customHeight="1">
      <c r="A26" s="10" t="s">
        <v>20</v>
      </c>
      <c r="B26" s="15" t="str">
        <f>'[22]Outubro'!$F$5</f>
        <v>**</v>
      </c>
      <c r="C26" s="15" t="str">
        <f>'[22]Outubro'!$F$6</f>
        <v>**</v>
      </c>
      <c r="D26" s="15" t="str">
        <f>'[22]Outubro'!$F$7</f>
        <v>**</v>
      </c>
      <c r="E26" s="15" t="str">
        <f>'[22]Outubro'!$F$8</f>
        <v>**</v>
      </c>
      <c r="F26" s="15" t="str">
        <f>'[22]Outubro'!$F$9</f>
        <v>**</v>
      </c>
      <c r="G26" s="15" t="str">
        <f>'[22]Outubro'!$F$10</f>
        <v>**</v>
      </c>
      <c r="H26" s="15" t="str">
        <f>'[22]Outubro'!$F$11</f>
        <v>**</v>
      </c>
      <c r="I26" s="15" t="str">
        <f>'[22]Outubro'!$F$12</f>
        <v>**</v>
      </c>
      <c r="J26" s="15" t="str">
        <f>'[22]Outubro'!$F$13</f>
        <v>**</v>
      </c>
      <c r="K26" s="15" t="str">
        <f>'[22]Outubro'!$F$14</f>
        <v>**</v>
      </c>
      <c r="L26" s="15" t="str">
        <f>'[22]Outubro'!$F$15</f>
        <v>**</v>
      </c>
      <c r="M26" s="15" t="str">
        <f>'[22]Outubro'!$F$16</f>
        <v>**</v>
      </c>
      <c r="N26" s="15" t="str">
        <f>'[22]Outubro'!$F$17</f>
        <v>**</v>
      </c>
      <c r="O26" s="15" t="str">
        <f>'[22]Outubro'!$F$18</f>
        <v>**</v>
      </c>
      <c r="P26" s="15" t="str">
        <f>'[22]Outubro'!$F$19</f>
        <v>**</v>
      </c>
      <c r="Q26" s="15" t="str">
        <f>'[22]Outubro'!$F$20</f>
        <v>**</v>
      </c>
      <c r="R26" s="15" t="str">
        <f>'[22]Outubro'!$F$21</f>
        <v>**</v>
      </c>
      <c r="S26" s="15" t="str">
        <f>'[22]Outubro'!$F$22</f>
        <v>**</v>
      </c>
      <c r="T26" s="15" t="str">
        <f>'[22]Outubro'!$F$23</f>
        <v>**</v>
      </c>
      <c r="U26" s="15" t="str">
        <f>'[22]Outubro'!$F$24</f>
        <v>**</v>
      </c>
      <c r="V26" s="15" t="str">
        <f>'[22]Outubro'!$F$25</f>
        <v>**</v>
      </c>
      <c r="W26" s="15" t="str">
        <f>'[22]Outubro'!$F$26</f>
        <v>**</v>
      </c>
      <c r="X26" s="15" t="str">
        <f>'[22]Outubro'!$F$27</f>
        <v>**</v>
      </c>
      <c r="Y26" s="15" t="str">
        <f>'[22]Outubro'!$F$28</f>
        <v>**</v>
      </c>
      <c r="Z26" s="15" t="str">
        <f>'[22]Outubro'!$F$29</f>
        <v>**</v>
      </c>
      <c r="AA26" s="15" t="str">
        <f>'[22]Outubro'!$F$30</f>
        <v>**</v>
      </c>
      <c r="AB26" s="15" t="str">
        <f>'[22]Outubro'!$F$31</f>
        <v>**</v>
      </c>
      <c r="AC26" s="15" t="str">
        <f>'[22]Outubro'!$F$32</f>
        <v>**</v>
      </c>
      <c r="AD26" s="15" t="str">
        <f>'[22]Outubro'!$F$33</f>
        <v>*</v>
      </c>
      <c r="AE26" s="15" t="str">
        <f>'[22]Outubro'!$F$34</f>
        <v>*</v>
      </c>
      <c r="AF26" s="15" t="str">
        <f>'[22]Outubro'!$F$35</f>
        <v>*</v>
      </c>
      <c r="AG26" s="17" t="s">
        <v>46</v>
      </c>
      <c r="AH26" s="28" t="s">
        <v>46</v>
      </c>
    </row>
    <row r="27" spans="1:35" s="5" customFormat="1" ht="16.5" customHeight="1">
      <c r="A27" s="14" t="s">
        <v>34</v>
      </c>
      <c r="B27" s="22">
        <f>MAX(B5:B26)</f>
        <v>95</v>
      </c>
      <c r="C27" s="22">
        <f aca="true" t="shared" si="5" ref="C27:O27">MAX(C5:C26)</f>
        <v>98</v>
      </c>
      <c r="D27" s="22">
        <f>MAX(D5:D26)</f>
        <v>95</v>
      </c>
      <c r="E27" s="22">
        <f t="shared" si="5"/>
        <v>93</v>
      </c>
      <c r="F27" s="22">
        <f t="shared" si="5"/>
        <v>94</v>
      </c>
      <c r="G27" s="22">
        <f t="shared" si="5"/>
        <v>98</v>
      </c>
      <c r="H27" s="22">
        <f t="shared" si="5"/>
        <v>99</v>
      </c>
      <c r="I27" s="22">
        <f t="shared" si="5"/>
        <v>99</v>
      </c>
      <c r="J27" s="22">
        <f t="shared" si="5"/>
        <v>99</v>
      </c>
      <c r="K27" s="22">
        <f t="shared" si="5"/>
        <v>96</v>
      </c>
      <c r="L27" s="22">
        <f t="shared" si="5"/>
        <v>93</v>
      </c>
      <c r="M27" s="22">
        <f t="shared" si="5"/>
        <v>99</v>
      </c>
      <c r="N27" s="22">
        <f t="shared" si="5"/>
        <v>98</v>
      </c>
      <c r="O27" s="22">
        <f t="shared" si="5"/>
        <v>95</v>
      </c>
      <c r="P27" s="22">
        <f aca="true" t="shared" si="6" ref="P27:U27">MAX(P5:P26)</f>
        <v>98</v>
      </c>
      <c r="Q27" s="22">
        <f t="shared" si="6"/>
        <v>99</v>
      </c>
      <c r="R27" s="22">
        <f t="shared" si="6"/>
        <v>99</v>
      </c>
      <c r="S27" s="22">
        <f t="shared" si="6"/>
        <v>99</v>
      </c>
      <c r="T27" s="22">
        <f t="shared" si="6"/>
        <v>100</v>
      </c>
      <c r="U27" s="22">
        <f t="shared" si="6"/>
        <v>100</v>
      </c>
      <c r="V27" s="22">
        <f aca="true" t="shared" si="7" ref="V27:AE27">MAX(V5:V26)</f>
        <v>99</v>
      </c>
      <c r="W27" s="22">
        <f t="shared" si="7"/>
        <v>99</v>
      </c>
      <c r="X27" s="22">
        <f t="shared" si="7"/>
        <v>99</v>
      </c>
      <c r="Y27" s="22">
        <f t="shared" si="7"/>
        <v>96</v>
      </c>
      <c r="Z27" s="22">
        <f t="shared" si="7"/>
        <v>99</v>
      </c>
      <c r="AA27" s="22">
        <f t="shared" si="7"/>
        <v>99</v>
      </c>
      <c r="AB27" s="22">
        <f t="shared" si="7"/>
        <v>99</v>
      </c>
      <c r="AC27" s="22">
        <f t="shared" si="7"/>
        <v>96</v>
      </c>
      <c r="AD27" s="22">
        <f t="shared" si="7"/>
        <v>97</v>
      </c>
      <c r="AE27" s="22">
        <f t="shared" si="7"/>
        <v>97</v>
      </c>
      <c r="AF27" s="22">
        <f>MAX(AF5:AF26)</f>
        <v>96</v>
      </c>
      <c r="AG27" s="18">
        <f>MAX(AG5:AG26)</f>
        <v>100</v>
      </c>
      <c r="AH27" s="38">
        <f>AVERAGE(AH5:AH26)</f>
        <v>90.22287390029325</v>
      </c>
      <c r="AI27" s="13"/>
    </row>
  </sheetData>
  <sheetProtection password="C6EC" sheet="1" objects="1" scenarios="1"/>
  <mergeCells count="34">
    <mergeCell ref="AF3:AF4"/>
    <mergeCell ref="A2:A4"/>
    <mergeCell ref="B2:AH2"/>
    <mergeCell ref="B3:B4"/>
    <mergeCell ref="C3:C4"/>
    <mergeCell ref="D3:D4"/>
    <mergeCell ref="E3:E4"/>
    <mergeCell ref="F3:F4"/>
    <mergeCell ref="G3:G4"/>
    <mergeCell ref="H3:H4"/>
    <mergeCell ref="M3:M4"/>
    <mergeCell ref="N3:N4"/>
    <mergeCell ref="O3:O4"/>
    <mergeCell ref="P3:P4"/>
    <mergeCell ref="I3:I4"/>
    <mergeCell ref="J3:J4"/>
    <mergeCell ref="K3:K4"/>
    <mergeCell ref="L3:L4"/>
    <mergeCell ref="Q3:Q4"/>
    <mergeCell ref="Z3:Z4"/>
    <mergeCell ref="S3:S4"/>
    <mergeCell ref="T3:T4"/>
    <mergeCell ref="U3:U4"/>
    <mergeCell ref="V3:V4"/>
    <mergeCell ref="AE3:AE4"/>
    <mergeCell ref="A1:AH1"/>
    <mergeCell ref="AA3:AA4"/>
    <mergeCell ref="AB3:AB4"/>
    <mergeCell ref="AC3:AC4"/>
    <mergeCell ref="AD3:AD4"/>
    <mergeCell ref="W3:W4"/>
    <mergeCell ref="X3:X4"/>
    <mergeCell ref="Y3:Y4"/>
    <mergeCell ref="R3:R4"/>
  </mergeCells>
  <printOptions/>
  <pageMargins left="0.3937007874015748" right="0.3937007874015748" top="1.1811023622047245" bottom="0.984251968503937" header="0.5118110236220472" footer="0.5118110236220472"/>
  <pageSetup horizontalDpi="300" verticalDpi="300" orientation="landscape" paperSize="9" scale="6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J27"/>
  <sheetViews>
    <sheetView zoomScalePageLayoutView="0" workbookViewId="0" topLeftCell="C1">
      <selection activeCell="AJ16" sqref="AJ16"/>
    </sheetView>
  </sheetViews>
  <sheetFormatPr defaultColWidth="9.140625" defaultRowHeight="12.75"/>
  <cols>
    <col min="1" max="1" width="19.140625" style="2" bestFit="1" customWidth="1"/>
    <col min="2" max="31" width="5.421875" style="2" bestFit="1" customWidth="1"/>
    <col min="32" max="32" width="5.421875" style="2" customWidth="1"/>
    <col min="33" max="33" width="6.8515625" style="6" bestFit="1" customWidth="1"/>
    <col min="34" max="34" width="6.57421875" style="1" bestFit="1" customWidth="1"/>
  </cols>
  <sheetData>
    <row r="1" spans="1:33" ht="19.5" customHeight="1" thickBot="1">
      <c r="A1" s="61" t="s">
        <v>27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</row>
    <row r="2" spans="1:34" s="4" customFormat="1" ht="19.5" customHeight="1">
      <c r="A2" s="62" t="s">
        <v>21</v>
      </c>
      <c r="B2" s="59" t="s">
        <v>47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</row>
    <row r="3" spans="1:34" s="5" customFormat="1" ht="19.5" customHeight="1">
      <c r="A3" s="63"/>
      <c r="B3" s="57">
        <v>1</v>
      </c>
      <c r="C3" s="57">
        <f>SUM(B3+1)</f>
        <v>2</v>
      </c>
      <c r="D3" s="57">
        <f aca="true" t="shared" si="0" ref="D3:AD3">SUM(C3+1)</f>
        <v>3</v>
      </c>
      <c r="E3" s="57">
        <f t="shared" si="0"/>
        <v>4</v>
      </c>
      <c r="F3" s="57">
        <f t="shared" si="0"/>
        <v>5</v>
      </c>
      <c r="G3" s="57">
        <f t="shared" si="0"/>
        <v>6</v>
      </c>
      <c r="H3" s="57">
        <f t="shared" si="0"/>
        <v>7</v>
      </c>
      <c r="I3" s="57">
        <f t="shared" si="0"/>
        <v>8</v>
      </c>
      <c r="J3" s="57">
        <f t="shared" si="0"/>
        <v>9</v>
      </c>
      <c r="K3" s="57">
        <f t="shared" si="0"/>
        <v>10</v>
      </c>
      <c r="L3" s="57">
        <f t="shared" si="0"/>
        <v>11</v>
      </c>
      <c r="M3" s="57">
        <f t="shared" si="0"/>
        <v>12</v>
      </c>
      <c r="N3" s="57">
        <f t="shared" si="0"/>
        <v>13</v>
      </c>
      <c r="O3" s="57">
        <f t="shared" si="0"/>
        <v>14</v>
      </c>
      <c r="P3" s="57">
        <f t="shared" si="0"/>
        <v>15</v>
      </c>
      <c r="Q3" s="57">
        <f t="shared" si="0"/>
        <v>16</v>
      </c>
      <c r="R3" s="57">
        <f t="shared" si="0"/>
        <v>17</v>
      </c>
      <c r="S3" s="57">
        <f t="shared" si="0"/>
        <v>18</v>
      </c>
      <c r="T3" s="57">
        <f t="shared" si="0"/>
        <v>19</v>
      </c>
      <c r="U3" s="57">
        <f t="shared" si="0"/>
        <v>20</v>
      </c>
      <c r="V3" s="57">
        <f t="shared" si="0"/>
        <v>21</v>
      </c>
      <c r="W3" s="57">
        <f t="shared" si="0"/>
        <v>22</v>
      </c>
      <c r="X3" s="57">
        <f t="shared" si="0"/>
        <v>23</v>
      </c>
      <c r="Y3" s="57">
        <f t="shared" si="0"/>
        <v>24</v>
      </c>
      <c r="Z3" s="57">
        <f t="shared" si="0"/>
        <v>25</v>
      </c>
      <c r="AA3" s="57">
        <f t="shared" si="0"/>
        <v>26</v>
      </c>
      <c r="AB3" s="57">
        <f t="shared" si="0"/>
        <v>27</v>
      </c>
      <c r="AC3" s="57">
        <f t="shared" si="0"/>
        <v>28</v>
      </c>
      <c r="AD3" s="57">
        <f t="shared" si="0"/>
        <v>29</v>
      </c>
      <c r="AE3" s="57">
        <v>30</v>
      </c>
      <c r="AF3" s="57">
        <v>31</v>
      </c>
      <c r="AG3" s="34" t="s">
        <v>43</v>
      </c>
      <c r="AH3" s="36" t="s">
        <v>41</v>
      </c>
    </row>
    <row r="4" spans="1:34" s="5" customFormat="1" ht="19.5" customHeight="1" thickBot="1">
      <c r="A4" s="64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33" t="s">
        <v>40</v>
      </c>
      <c r="AH4" s="33" t="s">
        <v>40</v>
      </c>
    </row>
    <row r="5" spans="1:34" ht="16.5" customHeight="1" thickTop="1">
      <c r="A5" s="9" t="s">
        <v>0</v>
      </c>
      <c r="B5" s="3">
        <f>'[1]Outubro'!$G$5</f>
        <v>64</v>
      </c>
      <c r="C5" s="3">
        <f>'[1]Outubro'!$G$6</f>
        <v>36</v>
      </c>
      <c r="D5" s="3">
        <f>'[1]Outubro'!$G$7</f>
        <v>31</v>
      </c>
      <c r="E5" s="3">
        <f>'[1]Outubro'!$G$8</f>
        <v>35</v>
      </c>
      <c r="F5" s="3">
        <f>'[1]Outubro'!$G$9</f>
        <v>28</v>
      </c>
      <c r="G5" s="3">
        <f>'[1]Outubro'!$G$10</f>
        <v>37</v>
      </c>
      <c r="H5" s="3">
        <f>'[1]Outubro'!$G$11</f>
        <v>54</v>
      </c>
      <c r="I5" s="3">
        <f>'[1]Outubro'!$G$12</f>
        <v>62</v>
      </c>
      <c r="J5" s="3">
        <f>'[1]Outubro'!$G$13</f>
        <v>48</v>
      </c>
      <c r="K5" s="3">
        <f>'[1]Outubro'!$G$14</f>
        <v>37</v>
      </c>
      <c r="L5" s="3">
        <f>'[1]Outubro'!$G$15</f>
        <v>33</v>
      </c>
      <c r="M5" s="3">
        <f>'[1]Outubro'!$G$16</f>
        <v>48</v>
      </c>
      <c r="N5" s="3">
        <f>'[1]Outubro'!$G$17</f>
        <v>33</v>
      </c>
      <c r="O5" s="3">
        <f>'[1]Outubro'!$G$18</f>
        <v>39</v>
      </c>
      <c r="P5" s="3">
        <f>'[1]Outubro'!$G$19</f>
        <v>55</v>
      </c>
      <c r="Q5" s="3">
        <f>'[1]Outubro'!$G$20</f>
        <v>71</v>
      </c>
      <c r="R5" s="3">
        <f>'[1]Outubro'!$G$21</f>
        <v>46</v>
      </c>
      <c r="S5" s="3">
        <f>'[1]Outubro'!$G$22</f>
        <v>62</v>
      </c>
      <c r="T5" s="3">
        <f>'[1]Outubro'!$G$23</f>
        <v>92</v>
      </c>
      <c r="U5" s="3">
        <f>'[1]Outubro'!$G$24</f>
        <v>62</v>
      </c>
      <c r="V5" s="3">
        <f>'[1]Outubro'!$G$25</f>
        <v>47</v>
      </c>
      <c r="W5" s="3">
        <f>'[1]Outubro'!$G$26</f>
        <v>50</v>
      </c>
      <c r="X5" s="3">
        <f>'[1]Outubro'!$G$27</f>
        <v>43</v>
      </c>
      <c r="Y5" s="3">
        <f>'[1]Outubro'!$G$28</f>
        <v>43</v>
      </c>
      <c r="Z5" s="3">
        <f>'[1]Outubro'!$G$29</f>
        <v>67</v>
      </c>
      <c r="AA5" s="3">
        <f>'[1]Outubro'!$G$30</f>
        <v>61</v>
      </c>
      <c r="AB5" s="3">
        <f>'[1]Outubro'!$G$31</f>
        <v>53</v>
      </c>
      <c r="AC5" s="3">
        <f>'[1]Outubro'!$G$32</f>
        <v>49</v>
      </c>
      <c r="AD5" s="3">
        <f>'[1]Outubro'!$G$33</f>
        <v>32</v>
      </c>
      <c r="AE5" s="3">
        <f>'[1]Outubro'!$G$34</f>
        <v>27</v>
      </c>
      <c r="AF5" s="3">
        <f>'[1]Outubro'!$G$35</f>
        <v>25</v>
      </c>
      <c r="AG5" s="7">
        <f>MIN(B5:AF5)</f>
        <v>25</v>
      </c>
      <c r="AH5" s="28">
        <f aca="true" t="shared" si="1" ref="AH5:AH12">AVERAGE(B5:AF5)</f>
        <v>47.41935483870968</v>
      </c>
    </row>
    <row r="6" spans="1:34" ht="16.5" customHeight="1">
      <c r="A6" s="10" t="s">
        <v>1</v>
      </c>
      <c r="B6" s="3">
        <f>'[2]Outubro'!$G$5</f>
        <v>47</v>
      </c>
      <c r="C6" s="3">
        <f>'[2]Outubro'!$G$6</f>
        <v>39</v>
      </c>
      <c r="D6" s="3">
        <f>'[2]Outubro'!$G$7</f>
        <v>33</v>
      </c>
      <c r="E6" s="3">
        <f>'[2]Outubro'!$G$8</f>
        <v>38</v>
      </c>
      <c r="F6" s="3">
        <f>'[2]Outubro'!$G$9</f>
        <v>35</v>
      </c>
      <c r="G6" s="3">
        <f>'[2]Outubro'!$G$10</f>
        <v>40</v>
      </c>
      <c r="H6" s="3">
        <f>'[2]Outubro'!$G$11</f>
        <v>55</v>
      </c>
      <c r="I6" s="3">
        <f>'[2]Outubro'!$G$12</f>
        <v>54</v>
      </c>
      <c r="J6" s="3">
        <f>'[2]Outubro'!$G$13</f>
        <v>45</v>
      </c>
      <c r="K6" s="3">
        <f>'[2]Outubro'!$G$14</f>
        <v>38</v>
      </c>
      <c r="L6" s="3">
        <f>'[2]Outubro'!$G$15</f>
        <v>39</v>
      </c>
      <c r="M6" s="3">
        <f>'[2]Outubro'!$G$16</f>
        <v>46</v>
      </c>
      <c r="N6" s="3">
        <f>'[2]Outubro'!$G$17</f>
        <v>62</v>
      </c>
      <c r="O6" s="3">
        <f>'[2]Outubro'!$G$18</f>
        <v>45</v>
      </c>
      <c r="P6" s="3">
        <f>'[2]Outubro'!$G$19</f>
        <v>42</v>
      </c>
      <c r="Q6" s="3">
        <f>'[2]Outubro'!$G$20</f>
        <v>52</v>
      </c>
      <c r="R6" s="3">
        <f>'[2]Outubro'!$G$21</f>
        <v>59</v>
      </c>
      <c r="S6" s="3">
        <f>'[2]Outubro'!$G$22</f>
        <v>65</v>
      </c>
      <c r="T6" s="3">
        <f>'[2]Outubro'!$G$23</f>
        <v>65</v>
      </c>
      <c r="U6" s="3">
        <f>'[2]Outubro'!$G$24</f>
        <v>66</v>
      </c>
      <c r="V6" s="3">
        <f>'[2]Outubro'!$G$25</f>
        <v>57</v>
      </c>
      <c r="W6" s="3">
        <f>'[2]Outubro'!$G$26</f>
        <v>78</v>
      </c>
      <c r="X6" s="3">
        <f>'[2]Outubro'!$G$27</f>
        <v>62</v>
      </c>
      <c r="Y6" s="3">
        <f>'[2]Outubro'!$G$28</f>
        <v>53</v>
      </c>
      <c r="Z6" s="3">
        <f>'[2]Outubro'!$G$29</f>
        <v>64</v>
      </c>
      <c r="AA6" s="3">
        <f>'[2]Outubro'!$G$30</f>
        <v>58</v>
      </c>
      <c r="AB6" s="3">
        <f>'[2]Outubro'!$G$31</f>
        <v>60</v>
      </c>
      <c r="AC6" s="3">
        <f>'[2]Outubro'!$G$32</f>
        <v>61</v>
      </c>
      <c r="AD6" s="3">
        <f>'[2]Outubro'!$G$33</f>
        <v>53</v>
      </c>
      <c r="AE6" s="3">
        <f>'[2]Outubro'!$G$34</f>
        <v>42</v>
      </c>
      <c r="AF6" s="3">
        <f>'[2]Outubro'!$G$35</f>
        <v>41</v>
      </c>
      <c r="AG6" s="7">
        <f aca="true" t="shared" si="2" ref="AG6:AG12">MIN(B6:AF6)</f>
        <v>33</v>
      </c>
      <c r="AH6" s="28">
        <f t="shared" si="1"/>
        <v>51.41935483870968</v>
      </c>
    </row>
    <row r="7" spans="1:34" ht="16.5" customHeight="1">
      <c r="A7" s="10" t="s">
        <v>2</v>
      </c>
      <c r="B7" s="3">
        <f>'[3]Outubro'!$G$5</f>
        <v>43</v>
      </c>
      <c r="C7" s="3">
        <f>'[3]Outubro'!$G$6</f>
        <v>34</v>
      </c>
      <c r="D7" s="3">
        <f>'[3]Outubro'!$G$7</f>
        <v>29</v>
      </c>
      <c r="E7" s="3">
        <f>'[3]Outubro'!$G$8</f>
        <v>39</v>
      </c>
      <c r="F7" s="3">
        <f>'[3]Outubro'!$G$9</f>
        <v>34</v>
      </c>
      <c r="G7" s="3">
        <f>'[3]Outubro'!$G$10</f>
        <v>36</v>
      </c>
      <c r="H7" s="3">
        <f>'[3]Outubro'!$G$11</f>
        <v>57</v>
      </c>
      <c r="I7" s="3">
        <f>'[3]Outubro'!$G$12</f>
        <v>52</v>
      </c>
      <c r="J7" s="3">
        <f>'[3]Outubro'!$G$13</f>
        <v>43</v>
      </c>
      <c r="K7" s="3">
        <f>'[3]Outubro'!$G$14</f>
        <v>31</v>
      </c>
      <c r="L7" s="3">
        <f>'[3]Outubro'!$G$15</f>
        <v>41</v>
      </c>
      <c r="M7" s="3">
        <f>'[3]Outubro'!$G$16</f>
        <v>53</v>
      </c>
      <c r="N7" s="3">
        <f>'[3]Outubro'!$G$17</f>
        <v>59</v>
      </c>
      <c r="O7" s="3">
        <f>'[3]Outubro'!$G$18</f>
        <v>43</v>
      </c>
      <c r="P7" s="3">
        <f>'[3]Outubro'!$G$19</f>
        <v>42</v>
      </c>
      <c r="Q7" s="3">
        <f>'[3]Outubro'!$G$20</f>
        <v>49</v>
      </c>
      <c r="R7" s="3">
        <f>'[3]Outubro'!$G$21</f>
        <v>56</v>
      </c>
      <c r="S7" s="3">
        <f>'[3]Outubro'!$G$22</f>
        <v>68</v>
      </c>
      <c r="T7" s="3">
        <f>'[3]Outubro'!$G$23</f>
        <v>56</v>
      </c>
      <c r="U7" s="3">
        <f>'[3]Outubro'!$G$24</f>
        <v>55</v>
      </c>
      <c r="V7" s="3">
        <f>'[3]Outubro'!$G$25</f>
        <v>51</v>
      </c>
      <c r="W7" s="3">
        <f>'[3]Outubro'!$G$26</f>
        <v>67</v>
      </c>
      <c r="X7" s="3">
        <f>'[3]Outubro'!$G$27</f>
        <v>45</v>
      </c>
      <c r="Y7" s="3">
        <f>'[3]Outubro'!$G$28</f>
        <v>45</v>
      </c>
      <c r="Z7" s="3">
        <f>'[3]Outubro'!$G$29</f>
        <v>61</v>
      </c>
      <c r="AA7" s="3">
        <f>'[3]Outubro'!$G$30</f>
        <v>54</v>
      </c>
      <c r="AB7" s="3">
        <f>'[3]Outubro'!$G$31</f>
        <v>55</v>
      </c>
      <c r="AC7" s="3">
        <f>'[3]Outubro'!$G$32</f>
        <v>52</v>
      </c>
      <c r="AD7" s="3">
        <f>'[3]Outubro'!$G$33</f>
        <v>36</v>
      </c>
      <c r="AE7" s="3">
        <f>'[3]Outubro'!$G$34</f>
        <v>23</v>
      </c>
      <c r="AF7" s="3">
        <f>'[3]Outubro'!$G$35</f>
        <v>27</v>
      </c>
      <c r="AG7" s="7">
        <f t="shared" si="2"/>
        <v>23</v>
      </c>
      <c r="AH7" s="28">
        <f t="shared" si="1"/>
        <v>46.32258064516129</v>
      </c>
    </row>
    <row r="8" spans="1:34" ht="16.5" customHeight="1">
      <c r="A8" s="10" t="s">
        <v>3</v>
      </c>
      <c r="B8" s="3">
        <f>'[4]Outubro'!$G$5</f>
        <v>39</v>
      </c>
      <c r="C8" s="3">
        <f>'[4]Outubro'!$G$6</f>
        <v>33</v>
      </c>
      <c r="D8" s="3">
        <f>'[4]Outubro'!$G$7</f>
        <v>38</v>
      </c>
      <c r="E8" s="3">
        <f>'[4]Outubro'!$G$8</f>
        <v>43</v>
      </c>
      <c r="F8" s="3">
        <f>'[4]Outubro'!$G$9</f>
        <v>41</v>
      </c>
      <c r="G8" s="3">
        <f>'[4]Outubro'!$G$10</f>
        <v>40</v>
      </c>
      <c r="H8" s="3">
        <f>'[4]Outubro'!$G$11</f>
        <v>59</v>
      </c>
      <c r="I8" s="3">
        <f>'[4]Outubro'!$G$12</f>
        <v>52</v>
      </c>
      <c r="J8" s="3">
        <f>'[4]Outubro'!$G$13</f>
        <v>45</v>
      </c>
      <c r="K8" s="3">
        <f>'[4]Outubro'!$G$14</f>
        <v>33</v>
      </c>
      <c r="L8" s="3">
        <f>'[4]Outubro'!$G$15</f>
        <v>30</v>
      </c>
      <c r="M8" s="3">
        <f>'[4]Outubro'!$G$16</f>
        <v>44</v>
      </c>
      <c r="N8" s="3">
        <f>'[4]Outubro'!$G$17</f>
        <v>56</v>
      </c>
      <c r="O8" s="3">
        <f>'[4]Outubro'!$G$18</f>
        <v>38</v>
      </c>
      <c r="P8" s="3">
        <f>'[4]Outubro'!$G$19</f>
        <v>41</v>
      </c>
      <c r="Q8" s="3">
        <f>'[4]Outubro'!$G$20</f>
        <v>39</v>
      </c>
      <c r="R8" s="3">
        <f>'[4]Outubro'!$G$21</f>
        <v>45</v>
      </c>
      <c r="S8" s="3">
        <f>'[4]Outubro'!$G$22</f>
        <v>50</v>
      </c>
      <c r="T8" s="3">
        <f>'[4]Outubro'!$G$23</f>
        <v>46</v>
      </c>
      <c r="U8" s="3">
        <f>'[4]Outubro'!$G$24</f>
        <v>45</v>
      </c>
      <c r="V8" s="3">
        <f>'[4]Outubro'!$G$25</f>
        <v>44</v>
      </c>
      <c r="W8" s="3">
        <f>'[4]Outubro'!$G$26</f>
        <v>62</v>
      </c>
      <c r="X8" s="3">
        <f>'[4]Outubro'!$G$27</f>
        <v>38</v>
      </c>
      <c r="Y8" s="3">
        <f>'[4]Outubro'!$G$28</f>
        <v>34</v>
      </c>
      <c r="Z8" s="3">
        <f>'[4]Outubro'!$G$29</f>
        <v>57</v>
      </c>
      <c r="AA8" s="3">
        <f>'[4]Outubro'!$G$30</f>
        <v>75</v>
      </c>
      <c r="AB8" s="3">
        <f>'[4]Outubro'!$G$31</f>
        <v>51</v>
      </c>
      <c r="AC8" s="3">
        <f>'[4]Outubro'!$G$32</f>
        <v>54</v>
      </c>
      <c r="AD8" s="3">
        <f>'[4]Outubro'!$G$33</f>
        <v>43</v>
      </c>
      <c r="AE8" s="3">
        <f>'[4]Outubro'!$G$34</f>
        <v>30</v>
      </c>
      <c r="AF8" s="3">
        <f>'[4]Outubro'!$G$35</f>
        <v>30</v>
      </c>
      <c r="AG8" s="7">
        <f t="shared" si="2"/>
        <v>30</v>
      </c>
      <c r="AH8" s="28">
        <f>AVERAGE(B8:AF8)</f>
        <v>44.354838709677416</v>
      </c>
    </row>
    <row r="9" spans="1:34" ht="16.5" customHeight="1">
      <c r="A9" s="10" t="s">
        <v>4</v>
      </c>
      <c r="B9" s="3">
        <f>'[5]Outubro'!$G$5</f>
        <v>25</v>
      </c>
      <c r="C9" s="3">
        <f>'[5]Outubro'!$G$6</f>
        <v>45</v>
      </c>
      <c r="D9" s="3">
        <f>'[5]Outubro'!$G$7</f>
        <v>34</v>
      </c>
      <c r="E9" s="3">
        <f>'[5]Outubro'!$G$8</f>
        <v>49</v>
      </c>
      <c r="F9" s="3">
        <f>'[5]Outubro'!$G$9</f>
        <v>33</v>
      </c>
      <c r="G9" s="3">
        <f>'[5]Outubro'!$G$10</f>
        <v>43</v>
      </c>
      <c r="H9" s="3">
        <f>'[5]Outubro'!$G$11</f>
        <v>65</v>
      </c>
      <c r="I9" s="3">
        <f>'[5]Outubro'!$G$12</f>
        <v>44</v>
      </c>
      <c r="J9" s="3">
        <f>'[5]Outubro'!$G$13</f>
        <v>41</v>
      </c>
      <c r="K9" s="3">
        <f>'[5]Outubro'!$G$14</f>
        <v>26</v>
      </c>
      <c r="L9" s="3">
        <f>'[5]Outubro'!$G$15</f>
        <v>30</v>
      </c>
      <c r="M9" s="3">
        <f>'[5]Outubro'!$G$16</f>
        <v>52</v>
      </c>
      <c r="N9" s="3">
        <f>'[5]Outubro'!$G$17</f>
        <v>48</v>
      </c>
      <c r="O9" s="3">
        <f>'[5]Outubro'!$G$18</f>
        <v>41</v>
      </c>
      <c r="P9" s="3">
        <f>'[5]Outubro'!$G$19</f>
        <v>42</v>
      </c>
      <c r="Q9" s="3">
        <f>'[5]Outubro'!$G$20</f>
        <v>47</v>
      </c>
      <c r="R9" s="3">
        <f>'[5]Outubro'!$G$21</f>
        <v>46</v>
      </c>
      <c r="S9" s="3">
        <f>'[5]Outubro'!$G$22</f>
        <v>51</v>
      </c>
      <c r="T9" s="3">
        <f>'[5]Outubro'!$G$23</f>
        <v>52</v>
      </c>
      <c r="U9" s="3">
        <f>'[5]Outubro'!$G$24</f>
        <v>43</v>
      </c>
      <c r="V9" s="3">
        <f>'[5]Outubro'!$G$25</f>
        <v>43</v>
      </c>
      <c r="W9" s="3">
        <f>'[5]Outubro'!$G$26</f>
        <v>62</v>
      </c>
      <c r="X9" s="3">
        <f>'[5]Outubro'!$G$27</f>
        <v>40</v>
      </c>
      <c r="Y9" s="3">
        <f>'[5]Outubro'!$G$28</f>
        <v>37</v>
      </c>
      <c r="Z9" s="3">
        <f>'[5]Outubro'!$G$29</f>
        <v>59</v>
      </c>
      <c r="AA9" s="3">
        <f>'[5]Outubro'!$G$30</f>
        <v>65</v>
      </c>
      <c r="AB9" s="3">
        <f>'[5]Outubro'!$G$31</f>
        <v>53</v>
      </c>
      <c r="AC9" s="3">
        <f>'[5]Outubro'!$G$32</f>
        <v>62</v>
      </c>
      <c r="AD9" s="3">
        <f>'[5]Outubro'!$G$33</f>
        <v>45</v>
      </c>
      <c r="AE9" s="3">
        <f>'[5]Outubro'!$G$34</f>
        <v>33</v>
      </c>
      <c r="AF9" s="3">
        <f>'[5]Outubro'!$G$35</f>
        <v>36</v>
      </c>
      <c r="AG9" s="7">
        <f t="shared" si="2"/>
        <v>25</v>
      </c>
      <c r="AH9" s="28">
        <f t="shared" si="1"/>
        <v>44.903225806451616</v>
      </c>
    </row>
    <row r="10" spans="1:34" ht="16.5" customHeight="1">
      <c r="A10" s="10" t="s">
        <v>5</v>
      </c>
      <c r="B10" s="15">
        <f>'[6]Outubro'!$G$5</f>
        <v>28</v>
      </c>
      <c r="C10" s="15">
        <f>'[6]Outubro'!$G$6</f>
        <v>34</v>
      </c>
      <c r="D10" s="15">
        <f>'[6]Outubro'!$G$7</f>
        <v>23</v>
      </c>
      <c r="E10" s="15">
        <f>'[6]Outubro'!$G$8</f>
        <v>30</v>
      </c>
      <c r="F10" s="15">
        <f>'[6]Outubro'!$G$9</f>
        <v>27</v>
      </c>
      <c r="G10" s="15">
        <f>'[6]Outubro'!$G$10</f>
        <v>31</v>
      </c>
      <c r="H10" s="15">
        <f>'[6]Outubro'!$G$11</f>
        <v>49</v>
      </c>
      <c r="I10" s="15">
        <f>'[6]Outubro'!$G$12</f>
        <v>45</v>
      </c>
      <c r="J10" s="15">
        <f>'[6]Outubro'!$G$13</f>
        <v>32</v>
      </c>
      <c r="K10" s="15">
        <f>'[6]Outubro'!$G$14</f>
        <v>34</v>
      </c>
      <c r="L10" s="15">
        <f>'[6]Outubro'!$G$15</f>
        <v>31</v>
      </c>
      <c r="M10" s="15">
        <f>'[6]Outubro'!$G$16</f>
        <v>41</v>
      </c>
      <c r="N10" s="15">
        <f>'[6]Outubro'!$G$17</f>
        <v>39</v>
      </c>
      <c r="O10" s="15">
        <f>'[6]Outubro'!$G$18</f>
        <v>32</v>
      </c>
      <c r="P10" s="15">
        <f>'[6]Outubro'!$G$19</f>
        <v>27</v>
      </c>
      <c r="Q10" s="15">
        <f>'[6]Outubro'!$G$20</f>
        <v>39</v>
      </c>
      <c r="R10" s="15">
        <f>'[6]Outubro'!$G$21</f>
        <v>37</v>
      </c>
      <c r="S10" s="15">
        <f>'[6]Outubro'!$G$22</f>
        <v>29</v>
      </c>
      <c r="T10" s="15">
        <f>'[6]Outubro'!$G$23</f>
        <v>26</v>
      </c>
      <c r="U10" s="15">
        <f>'[6]Outubro'!$G$24</f>
        <v>64</v>
      </c>
      <c r="V10" s="15">
        <f>'[6]Outubro'!$G$25</f>
        <v>46</v>
      </c>
      <c r="W10" s="15">
        <f>'[6]Outubro'!$G$26</f>
        <v>59</v>
      </c>
      <c r="X10" s="15">
        <f>'[6]Outubro'!$G$27</f>
        <v>50</v>
      </c>
      <c r="Y10" s="15">
        <f>'[6]Outubro'!$G$28</f>
        <v>35</v>
      </c>
      <c r="Z10" s="15">
        <f>'[6]Outubro'!$G$29</f>
        <v>56</v>
      </c>
      <c r="AA10" s="15">
        <f>'[6]Outubro'!$G$30</f>
        <v>51</v>
      </c>
      <c r="AB10" s="15">
        <f>'[6]Outubro'!$G$31</f>
        <v>49</v>
      </c>
      <c r="AC10" s="15">
        <f>'[6]Outubro'!$G$32</f>
        <v>43</v>
      </c>
      <c r="AD10" s="15">
        <f>'[6]Outubro'!$G$33</f>
        <v>46</v>
      </c>
      <c r="AE10" s="15">
        <f>'[6]Outubro'!$G$34</f>
        <v>33</v>
      </c>
      <c r="AF10" s="15">
        <f>'[6]Outubro'!$G$35</f>
        <v>24</v>
      </c>
      <c r="AG10" s="7">
        <f t="shared" si="2"/>
        <v>23</v>
      </c>
      <c r="AH10" s="28">
        <f t="shared" si="1"/>
        <v>38.38709677419355</v>
      </c>
    </row>
    <row r="11" spans="1:34" ht="16.5" customHeight="1">
      <c r="A11" s="10" t="s">
        <v>6</v>
      </c>
      <c r="B11" s="15">
        <f>'[7]Outubro'!$G$5</f>
        <v>31</v>
      </c>
      <c r="C11" s="15">
        <f>'[7]Outubro'!$G$6</f>
        <v>34</v>
      </c>
      <c r="D11" s="15">
        <f>'[7]Outubro'!$G$7</f>
        <v>30</v>
      </c>
      <c r="E11" s="15">
        <f>'[7]Outubro'!$G$8</f>
        <v>35</v>
      </c>
      <c r="F11" s="15">
        <f>'[7]Outubro'!$G$9</f>
        <v>33</v>
      </c>
      <c r="G11" s="15">
        <f>'[7]Outubro'!$G$10</f>
        <v>46</v>
      </c>
      <c r="H11" s="15">
        <f>'[7]Outubro'!$G$11</f>
        <v>59</v>
      </c>
      <c r="I11" s="15">
        <f>'[7]Outubro'!$G$12</f>
        <v>49</v>
      </c>
      <c r="J11" s="15">
        <f>'[7]Outubro'!$G$13</f>
        <v>36</v>
      </c>
      <c r="K11" s="15">
        <f>'[7]Outubro'!$G$14</f>
        <v>33</v>
      </c>
      <c r="L11" s="15">
        <f>'[7]Outubro'!$G$15</f>
        <v>31</v>
      </c>
      <c r="M11" s="15">
        <f>'[7]Outubro'!$G$16</f>
        <v>47</v>
      </c>
      <c r="N11" s="15">
        <f>'[7]Outubro'!$G$17</f>
        <v>51</v>
      </c>
      <c r="O11" s="15">
        <f>'[7]Outubro'!$G$18</f>
        <v>38</v>
      </c>
      <c r="P11" s="15">
        <f>'[7]Outubro'!$G$19</f>
        <v>35</v>
      </c>
      <c r="Q11" s="15">
        <f>'[7]Outubro'!$G$20</f>
        <v>41</v>
      </c>
      <c r="R11" s="15">
        <f>'[7]Outubro'!$G$21</f>
        <v>38</v>
      </c>
      <c r="S11" s="15">
        <f>'[7]Outubro'!$G$22</f>
        <v>42</v>
      </c>
      <c r="T11" s="15">
        <f>'[7]Outubro'!$G$23</f>
        <v>50</v>
      </c>
      <c r="U11" s="15">
        <f>'[7]Outubro'!$G$24</f>
        <v>53</v>
      </c>
      <c r="V11" s="15">
        <f>'[7]Outubro'!$G$25</f>
        <v>42</v>
      </c>
      <c r="W11" s="15">
        <f>'[7]Outubro'!$G$26</f>
        <v>58</v>
      </c>
      <c r="X11" s="15">
        <f>'[7]Outubro'!$G$27</f>
        <v>46</v>
      </c>
      <c r="Y11" s="15">
        <f>'[7]Outubro'!$G$28</f>
        <v>37</v>
      </c>
      <c r="Z11" s="15">
        <f>'[7]Outubro'!$G$29</f>
        <v>54</v>
      </c>
      <c r="AA11" s="15">
        <f>'[7]Outubro'!$G$30</f>
        <v>62</v>
      </c>
      <c r="AB11" s="15">
        <f>'[7]Outubro'!$G$31</f>
        <v>57</v>
      </c>
      <c r="AC11" s="15">
        <f>'[7]Outubro'!$G$32</f>
        <v>48</v>
      </c>
      <c r="AD11" s="15">
        <f>'[7]Outubro'!$G$33</f>
        <v>41</v>
      </c>
      <c r="AE11" s="15">
        <f>'[7]Outubro'!$G$34</f>
        <v>31</v>
      </c>
      <c r="AF11" s="15">
        <f>'[7]Outubro'!$G$35</f>
        <v>32</v>
      </c>
      <c r="AG11" s="7">
        <f t="shared" si="2"/>
        <v>30</v>
      </c>
      <c r="AH11" s="28">
        <f t="shared" si="1"/>
        <v>42.58064516129032</v>
      </c>
    </row>
    <row r="12" spans="1:34" ht="16.5" customHeight="1">
      <c r="A12" s="10" t="s">
        <v>7</v>
      </c>
      <c r="B12" s="15">
        <f>'[8]Outubro'!$G$5</f>
        <v>46</v>
      </c>
      <c r="C12" s="15">
        <f>'[8]Outubro'!$G$6</f>
        <v>37</v>
      </c>
      <c r="D12" s="15">
        <f>'[8]Outubro'!$G$7</f>
        <v>32</v>
      </c>
      <c r="E12" s="15">
        <f>'[8]Outubro'!$G$8</f>
        <v>28</v>
      </c>
      <c r="F12" s="15">
        <f>'[8]Outubro'!$G$9</f>
        <v>29</v>
      </c>
      <c r="G12" s="15">
        <f>'[8]Outubro'!$G$10</f>
        <v>35</v>
      </c>
      <c r="H12" s="15">
        <f>'[8]Outubro'!$G$11</f>
        <v>63</v>
      </c>
      <c r="I12" s="15">
        <f>'[8]Outubro'!$G$12</f>
        <v>51</v>
      </c>
      <c r="J12" s="15">
        <f>'[8]Outubro'!$G$13</f>
        <v>43</v>
      </c>
      <c r="K12" s="15">
        <f>'[8]Outubro'!$G$14</f>
        <v>34</v>
      </c>
      <c r="L12" s="15">
        <f>'[8]Outubro'!$G$15</f>
        <v>35</v>
      </c>
      <c r="M12" s="15">
        <f>'[8]Outubro'!$G$16</f>
        <v>55</v>
      </c>
      <c r="N12" s="15">
        <f>'[8]Outubro'!$G$17</f>
        <v>34</v>
      </c>
      <c r="O12" s="15">
        <f>'[8]Outubro'!$G$18</f>
        <v>36</v>
      </c>
      <c r="P12" s="15">
        <f>'[8]Outubro'!$G$19</f>
        <v>64</v>
      </c>
      <c r="Q12" s="15">
        <f>'[8]Outubro'!$G$20</f>
        <v>66</v>
      </c>
      <c r="R12" s="15">
        <f>'[8]Outubro'!$G$21</f>
        <v>61</v>
      </c>
      <c r="S12" s="15">
        <f>'[8]Outubro'!$G$22</f>
        <v>71</v>
      </c>
      <c r="T12" s="15">
        <f>'[8]Outubro'!$G$23</f>
        <v>86</v>
      </c>
      <c r="U12" s="15">
        <f>'[8]Outubro'!$G$24</f>
        <v>67</v>
      </c>
      <c r="V12" s="15">
        <f>'[8]Outubro'!$G$25</f>
        <v>43</v>
      </c>
      <c r="W12" s="15">
        <f>'[8]Outubro'!$G$26</f>
        <v>58</v>
      </c>
      <c r="X12" s="15">
        <f>'[8]Outubro'!$G$27</f>
        <v>35</v>
      </c>
      <c r="Y12" s="15">
        <f>'[8]Outubro'!$G$28</f>
        <v>40</v>
      </c>
      <c r="Z12" s="15">
        <f>'[8]Outubro'!$G$29</f>
        <v>71</v>
      </c>
      <c r="AA12" s="15">
        <f>'[8]Outubro'!$G$30</f>
        <v>68</v>
      </c>
      <c r="AB12" s="15">
        <f>'[8]Outubro'!$G$31</f>
        <v>53</v>
      </c>
      <c r="AC12" s="15">
        <f>'[8]Outubro'!$G$32</f>
        <v>50</v>
      </c>
      <c r="AD12" s="15">
        <f>'[8]Outubro'!$G$33</f>
        <v>32</v>
      </c>
      <c r="AE12" s="15">
        <f>'[8]Outubro'!$G$34</f>
        <v>20</v>
      </c>
      <c r="AF12" s="15">
        <f>'[8]Outubro'!$G$35</f>
        <v>29</v>
      </c>
      <c r="AG12" s="7">
        <f t="shared" si="2"/>
        <v>20</v>
      </c>
      <c r="AH12" s="28">
        <f t="shared" si="1"/>
        <v>47.483870967741936</v>
      </c>
    </row>
    <row r="13" spans="1:34" ht="16.5" customHeight="1">
      <c r="A13" s="10" t="s">
        <v>8</v>
      </c>
      <c r="B13" s="15" t="str">
        <f>'[9]Outubro'!$G$5</f>
        <v>**</v>
      </c>
      <c r="C13" s="15" t="str">
        <f>'[9]Outubro'!$G$6</f>
        <v>**</v>
      </c>
      <c r="D13" s="15" t="str">
        <f>'[9]Outubro'!$G$7</f>
        <v>**</v>
      </c>
      <c r="E13" s="15" t="str">
        <f>'[9]Outubro'!$G$8</f>
        <v>**</v>
      </c>
      <c r="F13" s="15" t="str">
        <f>'[9]Outubro'!$G$9</f>
        <v>**</v>
      </c>
      <c r="G13" s="15" t="str">
        <f>'[9]Outubro'!$G$10</f>
        <v>**</v>
      </c>
      <c r="H13" s="15" t="str">
        <f>'[9]Outubro'!$G$11</f>
        <v>**</v>
      </c>
      <c r="I13" s="15" t="str">
        <f>'[9]Outubro'!$G$12</f>
        <v>**</v>
      </c>
      <c r="J13" s="15" t="str">
        <f>'[9]Outubro'!$G$13</f>
        <v>**</v>
      </c>
      <c r="K13" s="15" t="str">
        <f>'[9]Outubro'!$G$14</f>
        <v>**</v>
      </c>
      <c r="L13" s="15" t="str">
        <f>'[9]Outubro'!$G$15</f>
        <v>**</v>
      </c>
      <c r="M13" s="15" t="str">
        <f>'[9]Outubro'!$G$16</f>
        <v>**</v>
      </c>
      <c r="N13" s="15" t="str">
        <f>'[9]Outubro'!$G$17</f>
        <v>**</v>
      </c>
      <c r="O13" s="15" t="str">
        <f>'[9]Outubro'!$G$18</f>
        <v>**</v>
      </c>
      <c r="P13" s="15" t="str">
        <f>'[9]Outubro'!$G$19</f>
        <v>**</v>
      </c>
      <c r="Q13" s="15" t="str">
        <f>'[9]Outubro'!$G$20</f>
        <v>**</v>
      </c>
      <c r="R13" s="15" t="str">
        <f>'[9]Outubro'!$G$21</f>
        <v>**</v>
      </c>
      <c r="S13" s="15" t="str">
        <f>'[9]Outubro'!$G$22</f>
        <v>**</v>
      </c>
      <c r="T13" s="15" t="str">
        <f>'[9]Outubro'!$G$23</f>
        <v>**</v>
      </c>
      <c r="U13" s="15" t="str">
        <f>'[9]Outubro'!$G$24</f>
        <v>**</v>
      </c>
      <c r="V13" s="15">
        <f>'[9]Outubro'!$G$25</f>
        <v>48</v>
      </c>
      <c r="W13" s="15">
        <f>'[9]Outubro'!$G$26</f>
        <v>56</v>
      </c>
      <c r="X13" s="15">
        <f>'[9]Outubro'!$G$27</f>
        <v>50</v>
      </c>
      <c r="Y13" s="15">
        <f>'[9]Outubro'!$G$28</f>
        <v>47</v>
      </c>
      <c r="Z13" s="15">
        <f>'[9]Outubro'!$G$29</f>
        <v>58</v>
      </c>
      <c r="AA13" s="15">
        <f>'[9]Outubro'!$G$30</f>
        <v>61</v>
      </c>
      <c r="AB13" s="15">
        <f>'[9]Outubro'!$G$31</f>
        <v>52</v>
      </c>
      <c r="AC13" s="15">
        <f>'[9]Outubro'!$G$32</f>
        <v>50</v>
      </c>
      <c r="AD13" s="15">
        <f>'[9]Outubro'!$G$33</f>
        <v>38</v>
      </c>
      <c r="AE13" s="15">
        <f>'[9]Outubro'!$G$34</f>
        <v>28</v>
      </c>
      <c r="AF13" s="15">
        <f>'[9]Outubro'!$G$35</f>
        <v>19</v>
      </c>
      <c r="AG13" s="7">
        <f>MIN(V13:AF13)</f>
        <v>19</v>
      </c>
      <c r="AH13" s="28">
        <f>AVERAGE(V13:AF13)</f>
        <v>46.09090909090909</v>
      </c>
    </row>
    <row r="14" spans="1:34" ht="16.5" customHeight="1">
      <c r="A14" s="10" t="s">
        <v>9</v>
      </c>
      <c r="B14" s="15">
        <f>'[10]Outubro'!$G$5</f>
        <v>49</v>
      </c>
      <c r="C14" s="15">
        <f>'[10]Outubro'!$G$6</f>
        <v>37</v>
      </c>
      <c r="D14" s="15">
        <f>'[10]Outubro'!$G$7</f>
        <v>41</v>
      </c>
      <c r="E14" s="15">
        <f>'[10]Outubro'!$G$8</f>
        <v>37</v>
      </c>
      <c r="F14" s="15">
        <f>'[10]Outubro'!$G$9</f>
        <v>38</v>
      </c>
      <c r="G14" s="15">
        <f>'[10]Outubro'!$G$10</f>
        <v>43</v>
      </c>
      <c r="H14" s="15">
        <f>'[10]Outubro'!$G$11</f>
        <v>71</v>
      </c>
      <c r="I14" s="15">
        <f>'[10]Outubro'!$G$12</f>
        <v>60</v>
      </c>
      <c r="J14" s="15">
        <f>'[10]Outubro'!$G$13</f>
        <v>51</v>
      </c>
      <c r="K14" s="15">
        <f>'[10]Outubro'!$G$14</f>
        <v>43</v>
      </c>
      <c r="L14" s="15">
        <f>'[10]Outubro'!$G$15</f>
        <v>44</v>
      </c>
      <c r="M14" s="15">
        <f>'[10]Outubro'!$G$16</f>
        <v>60</v>
      </c>
      <c r="N14" s="15">
        <f>'[10]Outubro'!$G$17</f>
        <v>49</v>
      </c>
      <c r="O14" s="15">
        <f>'[10]Outubro'!$G$18</f>
        <v>47</v>
      </c>
      <c r="P14" s="15">
        <f>'[10]Outubro'!$G$19</f>
        <v>63</v>
      </c>
      <c r="Q14" s="15">
        <f>'[10]Outubro'!$G$20</f>
        <v>71</v>
      </c>
      <c r="R14" s="15">
        <f>'[10]Outubro'!$G$21</f>
        <v>63</v>
      </c>
      <c r="S14" s="15">
        <f>'[10]Outubro'!$G$22</f>
        <v>69</v>
      </c>
      <c r="T14" s="15">
        <f>'[10]Outubro'!$G$23</f>
        <v>88</v>
      </c>
      <c r="U14" s="15">
        <f>'[10]Outubro'!$G$24</f>
        <v>67</v>
      </c>
      <c r="V14" s="15">
        <f>'[10]Outubro'!$G$25</f>
        <v>50</v>
      </c>
      <c r="W14" s="15">
        <f>'[10]Outubro'!$G$26</f>
        <v>55</v>
      </c>
      <c r="X14" s="15">
        <f>'[10]Outubro'!$G$27</f>
        <v>45</v>
      </c>
      <c r="Y14" s="15">
        <f>'[10]Outubro'!$G$28</f>
        <v>44</v>
      </c>
      <c r="Z14" s="15">
        <f>'[10]Outubro'!$G$29</f>
        <v>60</v>
      </c>
      <c r="AA14" s="15">
        <f>'[10]Outubro'!$G$30</f>
        <v>59</v>
      </c>
      <c r="AB14" s="15">
        <f>'[10]Outubro'!$G$31</f>
        <v>56</v>
      </c>
      <c r="AC14" s="15">
        <f>'[10]Outubro'!$G$32</f>
        <v>53</v>
      </c>
      <c r="AD14" s="15">
        <f>'[10]Outubro'!$G$33</f>
        <v>38</v>
      </c>
      <c r="AE14" s="15">
        <f>'[10]Outubro'!$G$34</f>
        <v>30</v>
      </c>
      <c r="AF14" s="15">
        <f>'[10]Outubro'!$G$35</f>
        <v>35</v>
      </c>
      <c r="AG14" s="7">
        <f aca="true" t="shared" si="3" ref="AG14:AG25">MIN(B14:AF14)</f>
        <v>30</v>
      </c>
      <c r="AH14" s="28">
        <f aca="true" t="shared" si="4" ref="AH14:AH24">AVERAGE(B14:AF14)</f>
        <v>52.12903225806452</v>
      </c>
    </row>
    <row r="15" spans="1:34" ht="16.5" customHeight="1">
      <c r="A15" s="10" t="s">
        <v>10</v>
      </c>
      <c r="B15" s="15">
        <f>'[11]outubro'!$G$5</f>
        <v>48</v>
      </c>
      <c r="C15" s="15">
        <f>'[11]outubro'!$G$6</f>
        <v>35</v>
      </c>
      <c r="D15" s="15">
        <f>'[11]outubro'!$G$7</f>
        <v>30</v>
      </c>
      <c r="E15" s="15">
        <f>'[11]outubro'!$G$8</f>
        <v>30</v>
      </c>
      <c r="F15" s="15">
        <f>'[11]outubro'!$G$9</f>
        <v>27</v>
      </c>
      <c r="G15" s="15">
        <f>'[11]outubro'!$G$10</f>
        <v>35</v>
      </c>
      <c r="H15" s="15">
        <f>'[11]outubro'!$G$11</f>
        <v>60</v>
      </c>
      <c r="I15" s="15">
        <f>'[11]outubro'!$G$12</f>
        <v>58</v>
      </c>
      <c r="J15" s="15">
        <f>'[11]outubro'!$G$13</f>
        <v>44</v>
      </c>
      <c r="K15" s="15">
        <f>'[11]outubro'!$G$14</f>
        <v>38</v>
      </c>
      <c r="L15" s="15">
        <f>'[11]outubro'!$G$15</f>
        <v>33</v>
      </c>
      <c r="M15" s="15">
        <f>'[11]outubro'!$G$16</f>
        <v>52</v>
      </c>
      <c r="N15" s="15">
        <f>'[11]outubro'!$G$17</f>
        <v>38</v>
      </c>
      <c r="O15" s="15">
        <f>'[11]outubro'!$G$18</f>
        <v>38</v>
      </c>
      <c r="P15" s="15">
        <f>'[11]outubro'!$G$19</f>
        <v>55</v>
      </c>
      <c r="Q15" s="15">
        <f>'[11]outubro'!$G$20</f>
        <v>68</v>
      </c>
      <c r="R15" s="15">
        <f>'[11]outubro'!$G$21</f>
        <v>58</v>
      </c>
      <c r="S15" s="15">
        <f>'[11]outubro'!$G$22</f>
        <v>60</v>
      </c>
      <c r="T15" s="15">
        <f>'[11]outubro'!$G$23</f>
        <v>84</v>
      </c>
      <c r="U15" s="15">
        <f>'[11]outubro'!$G$24</f>
        <v>64</v>
      </c>
      <c r="V15" s="15">
        <f>'[11]outubro'!$G$25</f>
        <v>47</v>
      </c>
      <c r="W15" s="15">
        <f>'[11]outubro'!$G$26</f>
        <v>54</v>
      </c>
      <c r="X15" s="15">
        <f>'[11]outubro'!$G$27</f>
        <v>48</v>
      </c>
      <c r="Y15" s="15">
        <f>'[11]outubro'!$G$28</f>
        <v>44</v>
      </c>
      <c r="Z15" s="15">
        <f>'[11]outubro'!$G$29</f>
        <v>60</v>
      </c>
      <c r="AA15" s="15">
        <f>'[11]outubro'!$G$30</f>
        <v>68</v>
      </c>
      <c r="AB15" s="15">
        <f>'[11]outubro'!$G$31</f>
        <v>51</v>
      </c>
      <c r="AC15" s="15">
        <f>'[11]outubro'!$G$32</f>
        <v>51</v>
      </c>
      <c r="AD15" s="15">
        <f>'[11]outubro'!$G$33</f>
        <v>35</v>
      </c>
      <c r="AE15" s="15">
        <f>'[11]outubro'!$G$34</f>
        <v>25</v>
      </c>
      <c r="AF15" s="15">
        <f>'[11]outubro'!$G$35</f>
        <v>29</v>
      </c>
      <c r="AG15" s="7">
        <f t="shared" si="3"/>
        <v>25</v>
      </c>
      <c r="AH15" s="28">
        <f t="shared" si="4"/>
        <v>47.32258064516129</v>
      </c>
    </row>
    <row r="16" spans="1:36" ht="16.5" customHeight="1">
      <c r="A16" s="10" t="s">
        <v>11</v>
      </c>
      <c r="B16" s="15">
        <f>'[12]Outubro'!$G$5</f>
        <v>41</v>
      </c>
      <c r="C16" s="15">
        <f>'[12]Outubro'!$G$6</f>
        <v>36</v>
      </c>
      <c r="D16" s="15">
        <f>'[12]Outubro'!$G$7</f>
        <v>32</v>
      </c>
      <c r="E16" s="15">
        <f>'[12]Outubro'!$G$8</f>
        <v>29</v>
      </c>
      <c r="F16" s="15">
        <f>'[12]Outubro'!$G$9</f>
        <v>32</v>
      </c>
      <c r="G16" s="15">
        <f>'[12]Outubro'!$G$10</f>
        <v>36</v>
      </c>
      <c r="H16" s="15">
        <f>'[12]Outubro'!$G$11</f>
        <v>66</v>
      </c>
      <c r="I16" s="15">
        <f>'[12]Outubro'!$G$12</f>
        <v>45</v>
      </c>
      <c r="J16" s="15">
        <f>'[12]Outubro'!$G$13</f>
        <v>44</v>
      </c>
      <c r="K16" s="15">
        <f>'[12]Outubro'!$G$14</f>
        <v>35</v>
      </c>
      <c r="L16" s="15">
        <f>'[12]Outubro'!$G$15</f>
        <v>40</v>
      </c>
      <c r="M16" s="15">
        <f>'[12]Outubro'!$G$16</f>
        <v>55</v>
      </c>
      <c r="N16" s="15">
        <f>'[12]Outubro'!$G$17</f>
        <v>41</v>
      </c>
      <c r="O16" s="15">
        <f>'[12]Outubro'!$G$18</f>
        <v>39</v>
      </c>
      <c r="P16" s="15">
        <f>'[12]Outubro'!$G$19</f>
        <v>37</v>
      </c>
      <c r="Q16" s="15">
        <f>'[12]Outubro'!$G$20</f>
        <v>57</v>
      </c>
      <c r="R16" s="15">
        <f>'[12]Outubro'!$G$21</f>
        <v>44</v>
      </c>
      <c r="S16" s="15">
        <f>'[12]Outubro'!$G$22</f>
        <v>64</v>
      </c>
      <c r="T16" s="15">
        <f>'[12]Outubro'!$G$23</f>
        <v>79</v>
      </c>
      <c r="U16" s="15">
        <f>'[12]Outubro'!$G$24</f>
        <v>61</v>
      </c>
      <c r="V16" s="15">
        <f>'[12]Outubro'!$G$25</f>
        <v>47</v>
      </c>
      <c r="W16" s="15">
        <f>'[12]Outubro'!$G$26</f>
        <v>48</v>
      </c>
      <c r="X16" s="15">
        <f>'[12]Outubro'!$G$27</f>
        <v>40</v>
      </c>
      <c r="Y16" s="15">
        <f>'[12]Outubro'!$G$28</f>
        <v>34</v>
      </c>
      <c r="Z16" s="15">
        <f>'[12]Outubro'!$G$29</f>
        <v>65</v>
      </c>
      <c r="AA16" s="15">
        <f>'[12]Outubro'!$G$30</f>
        <v>55</v>
      </c>
      <c r="AB16" s="15">
        <f>'[12]Outubro'!$G$31</f>
        <v>58</v>
      </c>
      <c r="AC16" s="15">
        <f>'[12]Outubro'!$G$32</f>
        <v>50</v>
      </c>
      <c r="AD16" s="15">
        <f>'[12]Outubro'!$G$33</f>
        <v>30</v>
      </c>
      <c r="AE16" s="15">
        <f>'[12]Outubro'!$G$34</f>
        <v>22</v>
      </c>
      <c r="AF16" s="15">
        <f>'[12]Outubro'!$G$35</f>
        <v>28</v>
      </c>
      <c r="AG16" s="7">
        <f t="shared" si="3"/>
        <v>22</v>
      </c>
      <c r="AH16" s="28">
        <f t="shared" si="4"/>
        <v>44.83870967741935</v>
      </c>
      <c r="AJ16" t="s">
        <v>55</v>
      </c>
    </row>
    <row r="17" spans="1:34" ht="16.5" customHeight="1">
      <c r="A17" s="10" t="s">
        <v>12</v>
      </c>
      <c r="B17" s="15">
        <f>'[13]Outubro'!$G$5</f>
        <v>38</v>
      </c>
      <c r="C17" s="15">
        <f>'[13]Outubro'!$G$6</f>
        <v>35</v>
      </c>
      <c r="D17" s="15">
        <f>'[13]Outubro'!$G$7</f>
        <v>30</v>
      </c>
      <c r="E17" s="15">
        <f>'[13]Outubro'!$G$8</f>
        <v>31</v>
      </c>
      <c r="F17" s="15">
        <f>'[13]Outubro'!$G$9</f>
        <v>30</v>
      </c>
      <c r="G17" s="15">
        <f>'[13]Outubro'!$G$10</f>
        <v>34</v>
      </c>
      <c r="H17" s="15">
        <f>'[13]Outubro'!$G$11</f>
        <v>53</v>
      </c>
      <c r="I17" s="15">
        <f>'[13]Outubro'!$G$12</f>
        <v>51</v>
      </c>
      <c r="J17" s="15">
        <f>'[13]Outubro'!$G$13</f>
        <v>39</v>
      </c>
      <c r="K17" s="15">
        <f>'[13]Outubro'!$G$14</f>
        <v>37</v>
      </c>
      <c r="L17" s="15">
        <f>'[13]Outubro'!$G$15</f>
        <v>36</v>
      </c>
      <c r="M17" s="15">
        <f>'[13]Outubro'!$G$16</f>
        <v>53</v>
      </c>
      <c r="N17" s="15">
        <f>'[13]Outubro'!$G$17</f>
        <v>48</v>
      </c>
      <c r="O17" s="15">
        <f>'[13]Outubro'!$G$18</f>
        <v>40</v>
      </c>
      <c r="P17" s="15">
        <f>'[13]Outubro'!$G$19</f>
        <v>35</v>
      </c>
      <c r="Q17" s="15">
        <f>'[13]Outubro'!$G$20</f>
        <v>46</v>
      </c>
      <c r="R17" s="15">
        <f>'[13]Outubro'!$G$21</f>
        <v>44</v>
      </c>
      <c r="S17" s="15">
        <f>'[13]Outubro'!$G$22</f>
        <v>43</v>
      </c>
      <c r="T17" s="15">
        <f>'[13]Outubro'!$G$23</f>
        <v>48</v>
      </c>
      <c r="U17" s="15">
        <f>'[13]Outubro'!$G$24</f>
        <v>62</v>
      </c>
      <c r="V17" s="15">
        <f>'[13]Outubro'!$G$25</f>
        <v>52</v>
      </c>
      <c r="W17" s="15">
        <f>'[13]Outubro'!$G$26</f>
        <v>80</v>
      </c>
      <c r="X17" s="15">
        <f>'[13]Outubro'!$G$27</f>
        <v>54</v>
      </c>
      <c r="Y17" s="15">
        <f>'[13]Outubro'!$G$28</f>
        <v>42</v>
      </c>
      <c r="Z17" s="15">
        <f>'[13]Outubro'!$G$29</f>
        <v>58</v>
      </c>
      <c r="AA17" s="15">
        <f>'[13]Outubro'!$G$30</f>
        <v>45</v>
      </c>
      <c r="AB17" s="15">
        <f>'[13]Outubro'!$G$31</f>
        <v>58</v>
      </c>
      <c r="AC17" s="15">
        <f>'[13]Outubro'!$G$32</f>
        <v>55</v>
      </c>
      <c r="AD17" s="15">
        <f>'[13]Outubro'!$G$33</f>
        <v>42</v>
      </c>
      <c r="AE17" s="15">
        <f>'[13]Outubro'!$G$34</f>
        <v>29</v>
      </c>
      <c r="AF17" s="15">
        <f>'[13]Outubro'!$G$35</f>
        <v>22</v>
      </c>
      <c r="AG17" s="7">
        <f t="shared" si="3"/>
        <v>22</v>
      </c>
      <c r="AH17" s="28">
        <f t="shared" si="4"/>
        <v>44.193548387096776</v>
      </c>
    </row>
    <row r="18" spans="1:34" ht="16.5" customHeight="1">
      <c r="A18" s="10" t="s">
        <v>13</v>
      </c>
      <c r="B18" s="15">
        <f>'[14]Outubro'!$G$5</f>
        <v>31</v>
      </c>
      <c r="C18" s="15">
        <f>'[14]Outubro'!$G$6</f>
        <v>32</v>
      </c>
      <c r="D18" s="15">
        <f>'[14]Outubro'!$G$7</f>
        <v>25</v>
      </c>
      <c r="E18" s="15">
        <f>'[14]Outubro'!$G$8</f>
        <v>33</v>
      </c>
      <c r="F18" s="15">
        <f>'[14]Outubro'!$G$9</f>
        <v>32</v>
      </c>
      <c r="G18" s="15">
        <f>'[14]Outubro'!$G$10</f>
        <v>29</v>
      </c>
      <c r="H18" s="15">
        <f>'[14]Outubro'!$G$11</f>
        <v>44</v>
      </c>
      <c r="I18" s="15">
        <f>'[14]Outubro'!$G$12</f>
        <v>45</v>
      </c>
      <c r="J18" s="15">
        <f>'[14]Outubro'!$G$13</f>
        <v>35</v>
      </c>
      <c r="K18" s="15">
        <f>'[14]Outubro'!$G$14</f>
        <v>30</v>
      </c>
      <c r="L18" s="15">
        <f>'[14]Outubro'!$G$15</f>
        <v>33</v>
      </c>
      <c r="M18" s="15">
        <f>'[14]Outubro'!$G$16</f>
        <v>46</v>
      </c>
      <c r="N18" s="15">
        <f>'[14]Outubro'!$G$17</f>
        <v>47</v>
      </c>
      <c r="O18" s="15">
        <f>'[14]Outubro'!$G$18</f>
        <v>38</v>
      </c>
      <c r="P18" s="15">
        <f>'[14]Outubro'!$G$19</f>
        <v>27</v>
      </c>
      <c r="Q18" s="15">
        <f>'[14]Outubro'!$G$20</f>
        <v>38</v>
      </c>
      <c r="R18" s="15">
        <f>'[14]Outubro'!$G$21</f>
        <v>33</v>
      </c>
      <c r="S18" s="15">
        <f>'[14]Outubro'!$G$22</f>
        <v>31</v>
      </c>
      <c r="T18" s="15">
        <f>'[14]Outubro'!$G$23</f>
        <v>32</v>
      </c>
      <c r="U18" s="15">
        <f>'[14]Outubro'!$G$24</f>
        <v>49</v>
      </c>
      <c r="V18" s="15">
        <f>'[14]Outubro'!$G$25</f>
        <v>39</v>
      </c>
      <c r="W18" s="15">
        <f>'[14]Outubro'!$G$26</f>
        <v>68</v>
      </c>
      <c r="X18" s="15">
        <f>'[14]Outubro'!$G$27</f>
        <v>40</v>
      </c>
      <c r="Y18" s="15">
        <f>'[14]Outubro'!$G$28</f>
        <v>35</v>
      </c>
      <c r="Z18" s="15">
        <f>'[14]Outubro'!$G$29</f>
        <v>58</v>
      </c>
      <c r="AA18" s="15">
        <f>'[14]Outubro'!$G$30</f>
        <v>49</v>
      </c>
      <c r="AB18" s="15">
        <f>'[14]Outubro'!$G$31</f>
        <v>53</v>
      </c>
      <c r="AC18" s="15">
        <f>'[14]Outubro'!$G$32</f>
        <v>51</v>
      </c>
      <c r="AD18" s="15">
        <f>'[14]Outubro'!$G$33</f>
        <v>41</v>
      </c>
      <c r="AE18" s="15">
        <f>'[14]Outubro'!$G$34</f>
        <v>26</v>
      </c>
      <c r="AF18" s="15">
        <f>'[14]Outubro'!$G$35</f>
        <v>25</v>
      </c>
      <c r="AG18" s="7">
        <f t="shared" si="3"/>
        <v>25</v>
      </c>
      <c r="AH18" s="28">
        <f t="shared" si="4"/>
        <v>38.54838709677419</v>
      </c>
    </row>
    <row r="19" spans="1:34" ht="16.5" customHeight="1">
      <c r="A19" s="10" t="s">
        <v>14</v>
      </c>
      <c r="B19" s="15">
        <f>'[15]Outubro'!$G$5</f>
        <v>48</v>
      </c>
      <c r="C19" s="15">
        <f>'[15]Outubro'!$G$6</f>
        <v>40</v>
      </c>
      <c r="D19" s="15">
        <f>'[15]Outubro'!$G$7</f>
        <v>36</v>
      </c>
      <c r="E19" s="15">
        <f>'[15]Outubro'!$G$8</f>
        <v>37</v>
      </c>
      <c r="F19" s="15">
        <f>'[15]Outubro'!$G$9</f>
        <v>40</v>
      </c>
      <c r="G19" s="15">
        <f>'[15]Outubro'!$G$10</f>
        <v>59</v>
      </c>
      <c r="H19" s="15">
        <f>'[15]Outubro'!$G$11</f>
        <v>57</v>
      </c>
      <c r="I19" s="15">
        <f>'[15]Outubro'!$G$12</f>
        <v>52</v>
      </c>
      <c r="J19" s="15">
        <f>'[15]Outubro'!$G$13</f>
        <v>48</v>
      </c>
      <c r="K19" s="15">
        <f>'[15]Outubro'!$G$14</f>
        <v>35</v>
      </c>
      <c r="L19" s="15">
        <f>'[15]Outubro'!$G$15</f>
        <v>27</v>
      </c>
      <c r="M19" s="15">
        <f>'[15]Outubro'!$G$16</f>
        <v>43</v>
      </c>
      <c r="N19" s="15">
        <f>'[15]Outubro'!$G$17</f>
        <v>55</v>
      </c>
      <c r="O19" s="15">
        <f>'[15]Outubro'!$G$18</f>
        <v>35</v>
      </c>
      <c r="P19" s="15">
        <f>'[15]Outubro'!$G$19</f>
        <v>37</v>
      </c>
      <c r="Q19" s="15">
        <f>'[15]Outubro'!$G$20</f>
        <v>41</v>
      </c>
      <c r="R19" s="15">
        <f>'[15]Outubro'!$G$21</f>
        <v>46</v>
      </c>
      <c r="S19" s="15">
        <f>'[15]Outubro'!$G$22</f>
        <v>43</v>
      </c>
      <c r="T19" s="15">
        <f>'[15]Outubro'!$G$23</f>
        <v>46</v>
      </c>
      <c r="U19" s="15">
        <f>'[15]Outubro'!$G$24</f>
        <v>50</v>
      </c>
      <c r="V19" s="15">
        <f>'[15]Outubro'!$G$25</f>
        <v>45</v>
      </c>
      <c r="W19" s="15">
        <f>'[15]Outubro'!$G$26</f>
        <v>62</v>
      </c>
      <c r="X19" s="15">
        <f>'[15]Outubro'!$G$27</f>
        <v>46</v>
      </c>
      <c r="Y19" s="15">
        <f>'[15]Outubro'!$G$28</f>
        <v>39</v>
      </c>
      <c r="Z19" s="15">
        <f>'[15]Outubro'!$G$29</f>
        <v>61</v>
      </c>
      <c r="AA19" s="15">
        <f>'[15]Outubro'!$G$30</f>
        <v>63</v>
      </c>
      <c r="AB19" s="15">
        <f>'[15]Outubro'!$G$31</f>
        <v>60</v>
      </c>
      <c r="AC19" s="15">
        <f>'[15]Outubro'!$G$32</f>
        <v>54</v>
      </c>
      <c r="AD19" s="15">
        <f>'[15]Outubro'!$G$33</f>
        <v>43</v>
      </c>
      <c r="AE19" s="15">
        <f>'[15]Outubro'!$G$34</f>
        <v>38</v>
      </c>
      <c r="AF19" s="15">
        <f>'[15]Outubro'!$G$35</f>
        <v>28</v>
      </c>
      <c r="AG19" s="7">
        <f t="shared" si="3"/>
        <v>27</v>
      </c>
      <c r="AH19" s="28">
        <f t="shared" si="4"/>
        <v>45.61290322580645</v>
      </c>
    </row>
    <row r="20" spans="1:34" ht="16.5" customHeight="1">
      <c r="A20" s="10" t="s">
        <v>15</v>
      </c>
      <c r="B20" s="15">
        <f>'[16]Outubro'!$G$5</f>
        <v>65</v>
      </c>
      <c r="C20" s="15">
        <f>'[16]Outubro'!$G$6</f>
        <v>37</v>
      </c>
      <c r="D20" s="15">
        <f>'[16]Outubro'!$G$7</f>
        <v>32</v>
      </c>
      <c r="E20" s="15">
        <f>'[16]Outubro'!$G$8</f>
        <v>34</v>
      </c>
      <c r="F20" s="15">
        <f>'[16]Outubro'!$G$9</f>
        <v>35</v>
      </c>
      <c r="G20" s="15">
        <f>'[16]Outubro'!$G$10</f>
        <v>45</v>
      </c>
      <c r="H20" s="15">
        <f>'[16]Outubro'!$G$11</f>
        <v>69</v>
      </c>
      <c r="I20" s="15">
        <f>'[16]Outubro'!$G$12</f>
        <v>58</v>
      </c>
      <c r="J20" s="15">
        <f>'[16]Outubro'!$G$13</f>
        <v>47</v>
      </c>
      <c r="K20" s="15">
        <f>'[16]Outubro'!$G$14</f>
        <v>42</v>
      </c>
      <c r="L20" s="15">
        <f>'[16]Outubro'!$G$15</f>
        <v>43</v>
      </c>
      <c r="M20" s="15">
        <f>'[16]Outubro'!$G$16</f>
        <v>53</v>
      </c>
      <c r="N20" s="15">
        <f>'[16]Outubro'!$G$17</f>
        <v>37</v>
      </c>
      <c r="O20" s="15">
        <f>'[16]Outubro'!$G$18</f>
        <v>47</v>
      </c>
      <c r="P20" s="15">
        <f>'[16]Outubro'!$G$19</f>
        <v>61</v>
      </c>
      <c r="Q20" s="15">
        <f>'[16]Outubro'!$G$20</f>
        <v>59</v>
      </c>
      <c r="R20" s="15">
        <f>'[16]Outubro'!$G$21</f>
        <v>52</v>
      </c>
      <c r="S20" s="15">
        <f>'[16]Outubro'!$G$22</f>
        <v>53</v>
      </c>
      <c r="T20" s="15">
        <f>'[16]Outubro'!$G$23</f>
        <v>80</v>
      </c>
      <c r="U20" s="15">
        <f>'[16]Outubro'!$G$24</f>
        <v>69</v>
      </c>
      <c r="V20" s="15">
        <f>'[16]Outubro'!$G$25</f>
        <v>51</v>
      </c>
      <c r="W20" s="15">
        <f>'[16]Outubro'!$G$26</f>
        <v>64</v>
      </c>
      <c r="X20" s="15">
        <f>'[16]Outubro'!$G$27</f>
        <v>51</v>
      </c>
      <c r="Y20" s="15">
        <f>'[16]Outubro'!$G$28</f>
        <v>48</v>
      </c>
      <c r="Z20" s="15">
        <f>'[16]Outubro'!$G$29</f>
        <v>79</v>
      </c>
      <c r="AA20" s="15">
        <f>'[16]Outubro'!$G$30</f>
        <v>78</v>
      </c>
      <c r="AB20" s="15">
        <f>'[16]Outubro'!$G$31</f>
        <v>57</v>
      </c>
      <c r="AC20" s="15">
        <f>'[16]Outubro'!$G$32</f>
        <v>54</v>
      </c>
      <c r="AD20" s="15">
        <f>'[16]Outubro'!$G$33</f>
        <v>37</v>
      </c>
      <c r="AE20" s="15">
        <f>'[16]Outubro'!$G$34</f>
        <v>24</v>
      </c>
      <c r="AF20" s="15">
        <f>'[16]Outubro'!$G$35</f>
        <v>31</v>
      </c>
      <c r="AG20" s="7">
        <f t="shared" si="3"/>
        <v>24</v>
      </c>
      <c r="AH20" s="28">
        <f t="shared" si="4"/>
        <v>51.354838709677416</v>
      </c>
    </row>
    <row r="21" spans="1:34" ht="16.5" customHeight="1">
      <c r="A21" s="10" t="s">
        <v>16</v>
      </c>
      <c r="B21" s="15">
        <f>'[17]Outubro'!$G$5</f>
        <v>33</v>
      </c>
      <c r="C21" s="15">
        <f>'[17]Outubro'!$G$6</f>
        <v>24</v>
      </c>
      <c r="D21" s="15">
        <f>'[17]Outubro'!$G$7</f>
        <v>25</v>
      </c>
      <c r="E21" s="15">
        <f>'[17]Outubro'!$G$8</f>
        <v>23</v>
      </c>
      <c r="F21" s="15">
        <f>'[17]Outubro'!$G$9</f>
        <v>24</v>
      </c>
      <c r="G21" s="15">
        <f>'[17]Outubro'!$G$10</f>
        <v>27</v>
      </c>
      <c r="H21" s="15">
        <f>'[17]Outubro'!$G$11</f>
        <v>48</v>
      </c>
      <c r="I21" s="15">
        <f>'[17]Outubro'!$G$12</f>
        <v>44</v>
      </c>
      <c r="J21" s="15">
        <f>'[17]Outubro'!$G$13</f>
        <v>31</v>
      </c>
      <c r="K21" s="15">
        <f>'[17]Outubro'!$G$14</f>
        <v>30</v>
      </c>
      <c r="L21" s="15">
        <f>'[17]Outubro'!$G$15</f>
        <v>29</v>
      </c>
      <c r="M21" s="15">
        <f>'[17]Outubro'!$G$16</f>
        <v>38</v>
      </c>
      <c r="N21" s="15">
        <f>'[17]Outubro'!$G$17</f>
        <v>24</v>
      </c>
      <c r="O21" s="15">
        <f>'[17]Outubro'!$G$18</f>
        <v>32</v>
      </c>
      <c r="P21" s="15">
        <f>'[17]Outubro'!$G$19</f>
        <v>32</v>
      </c>
      <c r="Q21" s="15">
        <f>'[17]Outubro'!$G$20</f>
        <v>55</v>
      </c>
      <c r="R21" s="15">
        <f>'[17]Outubro'!$G$21</f>
        <v>41</v>
      </c>
      <c r="S21" s="15">
        <f>'[17]Outubro'!$G$22</f>
        <v>37</v>
      </c>
      <c r="T21" s="15">
        <f>'[17]Outubro'!$G$23</f>
        <v>49</v>
      </c>
      <c r="U21" s="15">
        <f>'[17]Outubro'!$G$24</f>
        <v>59</v>
      </c>
      <c r="V21" s="15">
        <f>'[17]Outubro'!$G$25</f>
        <v>34</v>
      </c>
      <c r="W21" s="15">
        <f>'[17]Outubro'!$G$26</f>
        <v>61</v>
      </c>
      <c r="X21" s="15">
        <f>'[17]Outubro'!$G$27</f>
        <v>46</v>
      </c>
      <c r="Y21" s="15">
        <f>'[17]Outubro'!$G$28</f>
        <v>38</v>
      </c>
      <c r="Z21" s="15">
        <f>'[17]Outubro'!$G$29</f>
        <v>80</v>
      </c>
      <c r="AA21" s="15">
        <f>'[17]Outubro'!$G$30</f>
        <v>64</v>
      </c>
      <c r="AB21" s="15">
        <f>'[17]Outubro'!$G$31</f>
        <v>53</v>
      </c>
      <c r="AC21" s="15">
        <f>'[17]Outubro'!$G$32</f>
        <v>47</v>
      </c>
      <c r="AD21" s="15">
        <f>'[17]Outubro'!$G$33</f>
        <v>32</v>
      </c>
      <c r="AE21" s="15">
        <f>'[17]Outubro'!$G$34</f>
        <v>14</v>
      </c>
      <c r="AF21" s="15">
        <f>'[17]Outubro'!$G$35</f>
        <v>12</v>
      </c>
      <c r="AG21" s="7">
        <f t="shared" si="3"/>
        <v>12</v>
      </c>
      <c r="AH21" s="28">
        <f t="shared" si="4"/>
        <v>38.25806451612903</v>
      </c>
    </row>
    <row r="22" spans="1:34" ht="16.5" customHeight="1">
      <c r="A22" s="10" t="s">
        <v>17</v>
      </c>
      <c r="B22" s="15">
        <f>'[18]Outubro'!$G$5</f>
        <v>46</v>
      </c>
      <c r="C22" s="15">
        <f>'[18]Outubro'!$G$6</f>
        <v>41</v>
      </c>
      <c r="D22" s="15">
        <f>'[18]Outubro'!$G$7</f>
        <v>32</v>
      </c>
      <c r="E22" s="15">
        <f>'[18]Outubro'!$G$8</f>
        <v>32</v>
      </c>
      <c r="F22" s="15">
        <f>'[18]Outubro'!$G$9</f>
        <v>31</v>
      </c>
      <c r="G22" s="15">
        <f>'[18]Outubro'!$G$10</f>
        <v>42</v>
      </c>
      <c r="H22" s="15">
        <f>'[18]Outubro'!$G$11</f>
        <v>73</v>
      </c>
      <c r="I22" s="15">
        <f>'[18]Outubro'!$G$12</f>
        <v>49</v>
      </c>
      <c r="J22" s="15">
        <f>'[18]Outubro'!$G$13</f>
        <v>45</v>
      </c>
      <c r="K22" s="15">
        <f>'[18]Outubro'!$G$14</f>
        <v>38</v>
      </c>
      <c r="L22" s="15">
        <f>'[18]Outubro'!$G$15</f>
        <v>37</v>
      </c>
      <c r="M22" s="15">
        <f>'[18]Outubro'!$G$16</f>
        <v>55</v>
      </c>
      <c r="N22" s="15">
        <f>'[18]Outubro'!$G$17</f>
        <v>43</v>
      </c>
      <c r="O22" s="15">
        <f>'[18]Outubro'!$G$18</f>
        <v>38</v>
      </c>
      <c r="P22" s="15">
        <f>'[18]Outubro'!$G$19</f>
        <v>54</v>
      </c>
      <c r="Q22" s="15">
        <f>'[18]Outubro'!$G$20</f>
        <v>59</v>
      </c>
      <c r="R22" s="15">
        <f>'[18]Outubro'!$G$21</f>
        <v>55</v>
      </c>
      <c r="S22" s="15">
        <f>'[18]Outubro'!$G$22</f>
        <v>66</v>
      </c>
      <c r="T22" s="15">
        <f>'[18]Outubro'!$G$23</f>
        <v>85</v>
      </c>
      <c r="U22" s="15">
        <f>'[18]Outubro'!$G$24</f>
        <v>62</v>
      </c>
      <c r="V22" s="15">
        <f>'[18]Outubro'!$G$25</f>
        <v>47</v>
      </c>
      <c r="W22" s="15">
        <f>'[18]Outubro'!$G$26</f>
        <v>50</v>
      </c>
      <c r="X22" s="15">
        <f>'[18]Outubro'!$G$27</f>
        <v>41</v>
      </c>
      <c r="Y22" s="15">
        <f>'[18]Outubro'!$G$28</f>
        <v>40</v>
      </c>
      <c r="Z22" s="15">
        <f>'[18]Outubro'!$G$29</f>
        <v>57</v>
      </c>
      <c r="AA22" s="15">
        <f>'[18]Outubro'!$G$30</f>
        <v>58</v>
      </c>
      <c r="AB22" s="15">
        <f>'[18]Outubro'!$G$31</f>
        <v>53</v>
      </c>
      <c r="AC22" s="15">
        <f>'[18]Outubro'!$G$32</f>
        <v>50</v>
      </c>
      <c r="AD22" s="15">
        <f>'[18]Outubro'!$G$33</f>
        <v>35</v>
      </c>
      <c r="AE22" s="15">
        <f>'[18]Outubro'!$G$34</f>
        <v>28</v>
      </c>
      <c r="AF22" s="15">
        <f>'[18]Outubro'!$G$35</f>
        <v>31</v>
      </c>
      <c r="AG22" s="7">
        <f t="shared" si="3"/>
        <v>28</v>
      </c>
      <c r="AH22" s="28">
        <f t="shared" si="4"/>
        <v>47.516129032258064</v>
      </c>
    </row>
    <row r="23" spans="1:34" ht="16.5" customHeight="1">
      <c r="A23" s="10" t="s">
        <v>18</v>
      </c>
      <c r="B23" s="15">
        <f>'[19]Outubro'!$G$5</f>
        <v>37</v>
      </c>
      <c r="C23" s="15">
        <f>'[19]Outubro'!$G$6</f>
        <v>31</v>
      </c>
      <c r="D23" s="15">
        <f>'[19]Outubro'!$G$7</f>
        <v>33</v>
      </c>
      <c r="E23" s="15">
        <f>'[19]Outubro'!$G$8</f>
        <v>41</v>
      </c>
      <c r="F23" s="15">
        <f>'[19]Outubro'!$G$9</f>
        <v>40</v>
      </c>
      <c r="G23" s="15">
        <f>'[19]Outubro'!$G$10</f>
        <v>38</v>
      </c>
      <c r="H23" s="15">
        <f>'[19]Outubro'!$G$11</f>
        <v>56</v>
      </c>
      <c r="I23" s="15">
        <f>'[19]Outubro'!$G$12</f>
        <v>48</v>
      </c>
      <c r="J23" s="15">
        <f>'[19]Outubro'!$G$13</f>
        <v>39</v>
      </c>
      <c r="K23" s="15">
        <f>'[19]Outubro'!$G$14</f>
        <v>30</v>
      </c>
      <c r="L23" s="15">
        <f>'[19]Outubro'!$G$15</f>
        <v>36</v>
      </c>
      <c r="M23" s="15">
        <f>'[19]Outubro'!$G$16</f>
        <v>57</v>
      </c>
      <c r="N23" s="15">
        <f>'[19]Outubro'!$G$17</f>
        <v>57</v>
      </c>
      <c r="O23" s="15">
        <f>'[19]Outubro'!$G$18</f>
        <v>36</v>
      </c>
      <c r="P23" s="15">
        <f>'[19]Outubro'!$G$19</f>
        <v>39</v>
      </c>
      <c r="Q23" s="15">
        <f>'[19]Outubro'!$G$20</f>
        <v>41</v>
      </c>
      <c r="R23" s="15">
        <f>'[19]Outubro'!$G$21</f>
        <v>43</v>
      </c>
      <c r="S23" s="15">
        <f>'[19]Outubro'!$G$22</f>
        <v>52</v>
      </c>
      <c r="T23" s="15">
        <f>'[19]Outubro'!$G$23</f>
        <v>55</v>
      </c>
      <c r="U23" s="15">
        <f>'[19]Outubro'!$G$24</f>
        <v>48</v>
      </c>
      <c r="V23" s="15">
        <f>'[19]Outubro'!$G$25</f>
        <v>43</v>
      </c>
      <c r="W23" s="15">
        <f>'[19]Outubro'!$G$26</f>
        <v>72</v>
      </c>
      <c r="X23" s="15">
        <f>'[19]Outubro'!$G$27</f>
        <v>44</v>
      </c>
      <c r="Y23" s="15">
        <f>'[19]Outubro'!$G$28</f>
        <v>43</v>
      </c>
      <c r="Z23" s="15">
        <f>'[19]Outubro'!$G$29</f>
        <v>65</v>
      </c>
      <c r="AA23" s="15">
        <f>'[19]Outubro'!$G$30</f>
        <v>54</v>
      </c>
      <c r="AB23" s="15">
        <f>'[19]Outubro'!$G$31</f>
        <v>54</v>
      </c>
      <c r="AC23" s="15">
        <f>'[19]Outubro'!$G$32</f>
        <v>45</v>
      </c>
      <c r="AD23" s="15">
        <f>'[19]Outubro'!$G$33</f>
        <v>39</v>
      </c>
      <c r="AE23" s="15">
        <f>'[19]Outubro'!$G$34</f>
        <v>23</v>
      </c>
      <c r="AF23" s="15">
        <f>'[19]Outubro'!$G$35</f>
        <v>31</v>
      </c>
      <c r="AG23" s="7">
        <f>MIN(B23:AF23)</f>
        <v>23</v>
      </c>
      <c r="AH23" s="28">
        <f t="shared" si="4"/>
        <v>44.193548387096776</v>
      </c>
    </row>
    <row r="24" spans="1:34" ht="16.5" customHeight="1">
      <c r="A24" s="10" t="s">
        <v>19</v>
      </c>
      <c r="B24" s="15">
        <f>'[20]Outubro'!$G$5</f>
        <v>73</v>
      </c>
      <c r="C24" s="15">
        <f>'[20]Outubro'!$G$6</f>
        <v>46</v>
      </c>
      <c r="D24" s="15">
        <f>'[20]Outubro'!$G$7</f>
        <v>38</v>
      </c>
      <c r="E24" s="15">
        <f>'[20]Outubro'!$G$8</f>
        <v>35</v>
      </c>
      <c r="F24" s="15">
        <f>'[20]Outubro'!$G$9</f>
        <v>31</v>
      </c>
      <c r="G24" s="15">
        <f>'[20]Outubro'!$G$10</f>
        <v>49</v>
      </c>
      <c r="H24" s="15">
        <f>'[20]Outubro'!$G$11</f>
        <v>69</v>
      </c>
      <c r="I24" s="15">
        <f>'[20]Outubro'!$G$12</f>
        <v>70</v>
      </c>
      <c r="J24" s="15">
        <f>'[20]Outubro'!$G$13</f>
        <v>52</v>
      </c>
      <c r="K24" s="15">
        <f>'[20]Outubro'!$G$14</f>
        <v>43</v>
      </c>
      <c r="L24" s="15">
        <f>'[20]Outubro'!$G$15</f>
        <v>42</v>
      </c>
      <c r="M24" s="15">
        <f>'[20]Outubro'!$G$16</f>
        <v>46</v>
      </c>
      <c r="N24" s="15">
        <f>'[20]Outubro'!$G$17</f>
        <v>34</v>
      </c>
      <c r="O24" s="15">
        <f>'[20]Outubro'!$G$18</f>
        <v>44</v>
      </c>
      <c r="P24" s="15">
        <f>'[20]Outubro'!$G$19</f>
        <v>55</v>
      </c>
      <c r="Q24" s="15">
        <f>'[20]Outubro'!$G$20</f>
        <v>68</v>
      </c>
      <c r="R24" s="15">
        <f>'[20]Outubro'!$G$21</f>
        <v>66</v>
      </c>
      <c r="S24" s="15">
        <f>'[20]Outubro'!$G$22</f>
        <v>67</v>
      </c>
      <c r="T24" s="15">
        <f>'[20]Outubro'!$G$23</f>
        <v>89</v>
      </c>
      <c r="U24" s="15">
        <f>'[20]Outubro'!$G$24</f>
        <v>56</v>
      </c>
      <c r="V24" s="15">
        <f>'[20]Outubro'!$G$25</f>
        <v>52</v>
      </c>
      <c r="W24" s="15">
        <f>'[20]Outubro'!$G$26</f>
        <v>52</v>
      </c>
      <c r="X24" s="15">
        <f>'[20]Outubro'!$G$27</f>
        <v>50</v>
      </c>
      <c r="Y24" s="15">
        <f>'[20]Outubro'!$G$28</f>
        <v>53</v>
      </c>
      <c r="Z24" s="15">
        <f>'[20]Outubro'!$G$29</f>
        <v>61</v>
      </c>
      <c r="AA24" s="15">
        <f>'[20]Outubro'!$G$30</f>
        <v>66</v>
      </c>
      <c r="AB24" s="15">
        <f>'[20]Outubro'!$G$31</f>
        <v>52</v>
      </c>
      <c r="AC24" s="15">
        <f>'[20]Outubro'!$G$32</f>
        <v>49</v>
      </c>
      <c r="AD24" s="15">
        <f>'[20]Outubro'!$G$33</f>
        <v>33</v>
      </c>
      <c r="AE24" s="15">
        <f>'[20]Outubro'!$G$34</f>
        <v>24</v>
      </c>
      <c r="AF24" s="15">
        <f>'[20]Outubro'!$G$35</f>
        <v>25</v>
      </c>
      <c r="AG24" s="7">
        <f t="shared" si="3"/>
        <v>24</v>
      </c>
      <c r="AH24" s="28">
        <f t="shared" si="4"/>
        <v>51.29032258064516</v>
      </c>
    </row>
    <row r="25" spans="1:34" ht="16.5" customHeight="1">
      <c r="A25" s="10" t="s">
        <v>31</v>
      </c>
      <c r="B25" s="15">
        <f>'[21]Outubro'!$G$5</f>
        <v>43</v>
      </c>
      <c r="C25" s="15">
        <f>'[21]Outubro'!$G$6</f>
        <v>38</v>
      </c>
      <c r="D25" s="15">
        <f>'[21]Outubro'!$G$7</f>
        <v>29</v>
      </c>
      <c r="E25" s="15">
        <f>'[21]Outubro'!$G$8</f>
        <v>35</v>
      </c>
      <c r="F25" s="15">
        <f>'[21]Outubro'!$G$9</f>
        <v>37</v>
      </c>
      <c r="G25" s="15">
        <f>'[21]Outubro'!$G$10</f>
        <v>40</v>
      </c>
      <c r="H25" s="15">
        <f>'[21]Outubro'!$G$11</f>
        <v>62</v>
      </c>
      <c r="I25" s="15">
        <f>'[21]Outubro'!$G$12</f>
        <v>46</v>
      </c>
      <c r="J25" s="15">
        <f>'[21]Outubro'!$G$13</f>
        <v>43</v>
      </c>
      <c r="K25" s="15">
        <f>'[21]Outubro'!$G$14</f>
        <v>33</v>
      </c>
      <c r="L25" s="15">
        <f>'[21]Outubro'!$G$15</f>
        <v>42</v>
      </c>
      <c r="M25" s="15">
        <f>'[21]Outubro'!$G$16</f>
        <v>50</v>
      </c>
      <c r="N25" s="15">
        <f>'[21]Outubro'!$G$17</f>
        <v>53</v>
      </c>
      <c r="O25" s="15">
        <f>'[21]Outubro'!$G$18</f>
        <v>41</v>
      </c>
      <c r="P25" s="15">
        <f>'[21]Outubro'!$G$19</f>
        <v>47</v>
      </c>
      <c r="Q25" s="15">
        <f>'[21]Outubro'!$G$20</f>
        <v>50</v>
      </c>
      <c r="R25" s="15">
        <f>'[21]Outubro'!$G$21</f>
        <v>59</v>
      </c>
      <c r="S25" s="15">
        <f>'[21]Outubro'!$G$22</f>
        <v>62</v>
      </c>
      <c r="T25" s="15">
        <f>'[21]Outubro'!$G$23</f>
        <v>62</v>
      </c>
      <c r="U25" s="15">
        <f>'[21]Outubro'!$G$24</f>
        <v>53</v>
      </c>
      <c r="V25" s="15">
        <f>'[21]Outubro'!$G$25</f>
        <v>51</v>
      </c>
      <c r="W25" s="15">
        <f>'[21]Outubro'!$G$26</f>
        <v>66</v>
      </c>
      <c r="X25" s="15">
        <f>'[21]Outubro'!$G$27</f>
        <v>49</v>
      </c>
      <c r="Y25" s="15">
        <f>'[21]Outubro'!$G$28</f>
        <v>46</v>
      </c>
      <c r="Z25" s="15">
        <f>'[21]Outubro'!$G$29</f>
        <v>64</v>
      </c>
      <c r="AA25" s="15">
        <f>'[21]Outubro'!$G$30</f>
        <v>61</v>
      </c>
      <c r="AB25" s="15">
        <f>'[21]Outubro'!$G$31</f>
        <v>55</v>
      </c>
      <c r="AC25" s="15">
        <f>'[21]Outubro'!$G$32</f>
        <v>49</v>
      </c>
      <c r="AD25" s="15">
        <f>'[21]Outubro'!$G$33</f>
        <v>32</v>
      </c>
      <c r="AE25" s="15">
        <f>'[21]Outubro'!$G$34</f>
        <v>21</v>
      </c>
      <c r="AF25" s="15">
        <f>'[21]Outubro'!$G$35</f>
        <v>27</v>
      </c>
      <c r="AG25" s="7">
        <f t="shared" si="3"/>
        <v>21</v>
      </c>
      <c r="AH25" s="28">
        <f>AVERAGE(B25:AF25)</f>
        <v>46.645161290322584</v>
      </c>
    </row>
    <row r="26" spans="1:34" ht="16.5" customHeight="1">
      <c r="A26" s="10" t="s">
        <v>20</v>
      </c>
      <c r="B26" s="15" t="str">
        <f>'[22]Outubro'!$G$5</f>
        <v>**</v>
      </c>
      <c r="C26" s="15" t="str">
        <f>'[22]Outubro'!$G$6</f>
        <v>**</v>
      </c>
      <c r="D26" s="15" t="str">
        <f>'[22]Outubro'!$G$7</f>
        <v>**</v>
      </c>
      <c r="E26" s="15" t="str">
        <f>'[22]Outubro'!$G$8</f>
        <v>**</v>
      </c>
      <c r="F26" s="15" t="str">
        <f>'[22]Outubro'!$G$9</f>
        <v>**</v>
      </c>
      <c r="G26" s="15" t="str">
        <f>'[22]Outubro'!$G$10</f>
        <v>**</v>
      </c>
      <c r="H26" s="15" t="str">
        <f>'[22]Outubro'!$G$11</f>
        <v>**</v>
      </c>
      <c r="I26" s="15" t="str">
        <f>'[22]Outubro'!$G$12</f>
        <v>**</v>
      </c>
      <c r="J26" s="15" t="str">
        <f>'[22]Outubro'!$G$13</f>
        <v>**</v>
      </c>
      <c r="K26" s="15" t="str">
        <f>'[22]Outubro'!$G$14</f>
        <v>**</v>
      </c>
      <c r="L26" s="15" t="str">
        <f>'[22]Outubro'!$G$15</f>
        <v>**</v>
      </c>
      <c r="M26" s="15" t="str">
        <f>'[22]Outubro'!$G$16</f>
        <v>**</v>
      </c>
      <c r="N26" s="15" t="str">
        <f>'[22]Outubro'!$G$17</f>
        <v>**</v>
      </c>
      <c r="O26" s="15" t="str">
        <f>'[22]Outubro'!$G$18</f>
        <v>**</v>
      </c>
      <c r="P26" s="15" t="str">
        <f>'[22]Outubro'!$G$19</f>
        <v>**</v>
      </c>
      <c r="Q26" s="15" t="str">
        <f>'[22]Outubro'!$G$20</f>
        <v>**</v>
      </c>
      <c r="R26" s="15" t="str">
        <f>'[22]Outubro'!$G$21</f>
        <v>**</v>
      </c>
      <c r="S26" s="15" t="str">
        <f>'[22]Outubro'!$G$22</f>
        <v>**</v>
      </c>
      <c r="T26" s="15" t="str">
        <f>'[22]Outubro'!$G$23</f>
        <v>**</v>
      </c>
      <c r="U26" s="15" t="str">
        <f>'[22]Outubro'!$G$24</f>
        <v>**</v>
      </c>
      <c r="V26" s="15" t="str">
        <f>'[22]Outubro'!$G$25</f>
        <v>**</v>
      </c>
      <c r="W26" s="15" t="str">
        <f>'[22]Outubro'!$G$26</f>
        <v>**</v>
      </c>
      <c r="X26" s="15" t="str">
        <f>'[22]Outubro'!$G$27</f>
        <v>**</v>
      </c>
      <c r="Y26" s="15" t="str">
        <f>'[22]Outubro'!$G$28</f>
        <v>**</v>
      </c>
      <c r="Z26" s="15" t="str">
        <f>'[22]Outubro'!$G$29</f>
        <v>**</v>
      </c>
      <c r="AA26" s="15" t="str">
        <f>'[22]Outubro'!$G$30</f>
        <v>**</v>
      </c>
      <c r="AB26" s="15" t="str">
        <f>'[22]Outubro'!$G$31</f>
        <v>**</v>
      </c>
      <c r="AC26" s="15" t="str">
        <f>'[22]Outubro'!$G$32</f>
        <v>**</v>
      </c>
      <c r="AD26" s="15" t="str">
        <f>'[22]Outubro'!$G$33</f>
        <v>*</v>
      </c>
      <c r="AE26" s="15" t="str">
        <f>'[22]Outubro'!$G$34</f>
        <v>*</v>
      </c>
      <c r="AF26" s="15" t="str">
        <f>'[22]Outubro'!$G$35</f>
        <v>*</v>
      </c>
      <c r="AG26" s="7" t="s">
        <v>46</v>
      </c>
      <c r="AH26" s="28" t="s">
        <v>46</v>
      </c>
    </row>
    <row r="27" spans="1:34" s="5" customFormat="1" ht="16.5" customHeight="1">
      <c r="A27" s="11" t="s">
        <v>36</v>
      </c>
      <c r="B27" s="22">
        <f>MIN(B5:B26)</f>
        <v>25</v>
      </c>
      <c r="C27" s="22">
        <f aca="true" t="shared" si="5" ref="C27:O27">MIN(C5:C26)</f>
        <v>24</v>
      </c>
      <c r="D27" s="22">
        <f t="shared" si="5"/>
        <v>23</v>
      </c>
      <c r="E27" s="22">
        <f t="shared" si="5"/>
        <v>23</v>
      </c>
      <c r="F27" s="22">
        <f t="shared" si="5"/>
        <v>24</v>
      </c>
      <c r="G27" s="22">
        <f t="shared" si="5"/>
        <v>27</v>
      </c>
      <c r="H27" s="22">
        <f t="shared" si="5"/>
        <v>44</v>
      </c>
      <c r="I27" s="22">
        <f t="shared" si="5"/>
        <v>44</v>
      </c>
      <c r="J27" s="22">
        <f t="shared" si="5"/>
        <v>31</v>
      </c>
      <c r="K27" s="22">
        <f t="shared" si="5"/>
        <v>26</v>
      </c>
      <c r="L27" s="22">
        <f t="shared" si="5"/>
        <v>27</v>
      </c>
      <c r="M27" s="22">
        <f t="shared" si="5"/>
        <v>38</v>
      </c>
      <c r="N27" s="22">
        <f t="shared" si="5"/>
        <v>24</v>
      </c>
      <c r="O27" s="22">
        <f t="shared" si="5"/>
        <v>32</v>
      </c>
      <c r="P27" s="22">
        <f aca="true" t="shared" si="6" ref="P27:U27">MIN(P5:P26)</f>
        <v>27</v>
      </c>
      <c r="Q27" s="22">
        <f t="shared" si="6"/>
        <v>38</v>
      </c>
      <c r="R27" s="22">
        <f t="shared" si="6"/>
        <v>33</v>
      </c>
      <c r="S27" s="22">
        <f t="shared" si="6"/>
        <v>29</v>
      </c>
      <c r="T27" s="22">
        <f t="shared" si="6"/>
        <v>26</v>
      </c>
      <c r="U27" s="22">
        <f t="shared" si="6"/>
        <v>43</v>
      </c>
      <c r="V27" s="22">
        <f aca="true" t="shared" si="7" ref="V27:AF27">MIN(V5:V26)</f>
        <v>34</v>
      </c>
      <c r="W27" s="22">
        <f t="shared" si="7"/>
        <v>48</v>
      </c>
      <c r="X27" s="22">
        <f t="shared" si="7"/>
        <v>35</v>
      </c>
      <c r="Y27" s="22">
        <f>MIN(Y5:Y26)</f>
        <v>34</v>
      </c>
      <c r="Z27" s="22">
        <f t="shared" si="7"/>
        <v>54</v>
      </c>
      <c r="AA27" s="22">
        <f t="shared" si="7"/>
        <v>45</v>
      </c>
      <c r="AB27" s="22">
        <f t="shared" si="7"/>
        <v>49</v>
      </c>
      <c r="AC27" s="22">
        <f t="shared" si="7"/>
        <v>43</v>
      </c>
      <c r="AD27" s="22">
        <f>MIN(AD5:AD26)</f>
        <v>30</v>
      </c>
      <c r="AE27" s="22">
        <f t="shared" si="7"/>
        <v>14</v>
      </c>
      <c r="AF27" s="22">
        <f t="shared" si="7"/>
        <v>12</v>
      </c>
      <c r="AG27" s="8">
        <f>MIN(AG5:AG26)</f>
        <v>12</v>
      </c>
      <c r="AH27" s="38">
        <f>AVERAGE(AH5:AH26)</f>
        <v>45.75548107806172</v>
      </c>
    </row>
  </sheetData>
  <sheetProtection password="C6EC" sheet="1" objects="1" scenarios="1"/>
  <mergeCells count="34">
    <mergeCell ref="AF3:AF4"/>
    <mergeCell ref="A1:AG1"/>
    <mergeCell ref="A2:A4"/>
    <mergeCell ref="B2:AH2"/>
    <mergeCell ref="B3:B4"/>
    <mergeCell ref="C3:C4"/>
    <mergeCell ref="D3:D4"/>
    <mergeCell ref="E3:E4"/>
    <mergeCell ref="F3:F4"/>
    <mergeCell ref="G3:G4"/>
    <mergeCell ref="L3:L4"/>
    <mergeCell ref="M3:M4"/>
    <mergeCell ref="N3:N4"/>
    <mergeCell ref="O3:O4"/>
    <mergeCell ref="H3:H4"/>
    <mergeCell ref="I3:I4"/>
    <mergeCell ref="J3:J4"/>
    <mergeCell ref="K3:K4"/>
    <mergeCell ref="T3:T4"/>
    <mergeCell ref="U3:U4"/>
    <mergeCell ref="V3:V4"/>
    <mergeCell ref="W3:W4"/>
    <mergeCell ref="P3:P4"/>
    <mergeCell ref="Q3:Q4"/>
    <mergeCell ref="R3:R4"/>
    <mergeCell ref="S3:S4"/>
    <mergeCell ref="X3:X4"/>
    <mergeCell ref="Y3:Y4"/>
    <mergeCell ref="Z3:Z4"/>
    <mergeCell ref="AE3:AE4"/>
    <mergeCell ref="AA3:AA4"/>
    <mergeCell ref="AB3:AB4"/>
    <mergeCell ref="AC3:AC4"/>
    <mergeCell ref="AD3:AD4"/>
  </mergeCells>
  <printOptions/>
  <pageMargins left="0.3937007874015748" right="0.3937007874015748" top="1.1811023622047245" bottom="0.984251968503937" header="0.5118110236220472" footer="0.5118110236220472"/>
  <pageSetup horizontalDpi="300" verticalDpi="300" orientation="landscape" paperSize="9" scale="7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G27"/>
  <sheetViews>
    <sheetView zoomScalePageLayoutView="0" workbookViewId="0" topLeftCell="I10">
      <selection activeCell="AG27" sqref="AG27"/>
    </sheetView>
  </sheetViews>
  <sheetFormatPr defaultColWidth="9.140625" defaultRowHeight="12.75"/>
  <cols>
    <col min="1" max="1" width="19.140625" style="2" bestFit="1" customWidth="1"/>
    <col min="2" max="2" width="5.421875" style="3" bestFit="1" customWidth="1"/>
    <col min="3" max="3" width="6.421875" style="3" bestFit="1" customWidth="1"/>
    <col min="4" max="31" width="5.421875" style="3" bestFit="1" customWidth="1"/>
    <col min="32" max="32" width="5.421875" style="3" customWidth="1"/>
    <col min="33" max="33" width="7.421875" style="19" bestFit="1" customWidth="1"/>
  </cols>
  <sheetData>
    <row r="1" spans="1:33" ht="19.5" customHeight="1" thickBot="1">
      <c r="A1" s="61" t="s">
        <v>28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</row>
    <row r="2" spans="1:33" s="4" customFormat="1" ht="19.5" customHeight="1">
      <c r="A2" s="62" t="s">
        <v>21</v>
      </c>
      <c r="B2" s="59" t="s">
        <v>47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</row>
    <row r="3" spans="1:33" s="5" customFormat="1" ht="19.5" customHeight="1">
      <c r="A3" s="63"/>
      <c r="B3" s="57">
        <v>1</v>
      </c>
      <c r="C3" s="57">
        <f>SUM(B3+1)</f>
        <v>2</v>
      </c>
      <c r="D3" s="57">
        <f aca="true" t="shared" si="0" ref="D3:AD3">SUM(C3+1)</f>
        <v>3</v>
      </c>
      <c r="E3" s="57">
        <f t="shared" si="0"/>
        <v>4</v>
      </c>
      <c r="F3" s="57">
        <f t="shared" si="0"/>
        <v>5</v>
      </c>
      <c r="G3" s="57">
        <f t="shared" si="0"/>
        <v>6</v>
      </c>
      <c r="H3" s="57">
        <f t="shared" si="0"/>
        <v>7</v>
      </c>
      <c r="I3" s="57">
        <f t="shared" si="0"/>
        <v>8</v>
      </c>
      <c r="J3" s="57">
        <f t="shared" si="0"/>
        <v>9</v>
      </c>
      <c r="K3" s="57">
        <f t="shared" si="0"/>
        <v>10</v>
      </c>
      <c r="L3" s="57">
        <f t="shared" si="0"/>
        <v>11</v>
      </c>
      <c r="M3" s="57">
        <f t="shared" si="0"/>
        <v>12</v>
      </c>
      <c r="N3" s="57">
        <f t="shared" si="0"/>
        <v>13</v>
      </c>
      <c r="O3" s="57">
        <f t="shared" si="0"/>
        <v>14</v>
      </c>
      <c r="P3" s="57">
        <f t="shared" si="0"/>
        <v>15</v>
      </c>
      <c r="Q3" s="57">
        <f t="shared" si="0"/>
        <v>16</v>
      </c>
      <c r="R3" s="57">
        <f t="shared" si="0"/>
        <v>17</v>
      </c>
      <c r="S3" s="57">
        <f t="shared" si="0"/>
        <v>18</v>
      </c>
      <c r="T3" s="57">
        <f t="shared" si="0"/>
        <v>19</v>
      </c>
      <c r="U3" s="57">
        <f t="shared" si="0"/>
        <v>20</v>
      </c>
      <c r="V3" s="57">
        <f t="shared" si="0"/>
        <v>21</v>
      </c>
      <c r="W3" s="57">
        <f t="shared" si="0"/>
        <v>22</v>
      </c>
      <c r="X3" s="57">
        <f t="shared" si="0"/>
        <v>23</v>
      </c>
      <c r="Y3" s="57">
        <f t="shared" si="0"/>
        <v>24</v>
      </c>
      <c r="Z3" s="57">
        <f t="shared" si="0"/>
        <v>25</v>
      </c>
      <c r="AA3" s="57">
        <f t="shared" si="0"/>
        <v>26</v>
      </c>
      <c r="AB3" s="57">
        <f t="shared" si="0"/>
        <v>27</v>
      </c>
      <c r="AC3" s="57">
        <f t="shared" si="0"/>
        <v>28</v>
      </c>
      <c r="AD3" s="57">
        <f t="shared" si="0"/>
        <v>29</v>
      </c>
      <c r="AE3" s="57">
        <v>30</v>
      </c>
      <c r="AF3" s="57">
        <v>31</v>
      </c>
      <c r="AG3" s="34" t="s">
        <v>42</v>
      </c>
    </row>
    <row r="4" spans="1:33" s="5" customFormat="1" ht="19.5" customHeight="1" thickBot="1">
      <c r="A4" s="64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33" t="s">
        <v>40</v>
      </c>
    </row>
    <row r="5" spans="1:33" ht="16.5" customHeight="1" thickTop="1">
      <c r="A5" s="9" t="s">
        <v>0</v>
      </c>
      <c r="B5" s="3">
        <f>'[1]Outubro'!$H$5</f>
        <v>20.88</v>
      </c>
      <c r="C5" s="3">
        <f>'[1]Outubro'!$H$6</f>
        <v>17.64</v>
      </c>
      <c r="D5" s="3">
        <f>'[1]Outubro'!$H$7</f>
        <v>13.32</v>
      </c>
      <c r="E5" s="3">
        <f>'[1]Outubro'!$H$8</f>
        <v>18.36</v>
      </c>
      <c r="F5" s="3">
        <f>'[1]Outubro'!$H$9</f>
        <v>25.2</v>
      </c>
      <c r="G5" s="3">
        <f>'[1]Outubro'!$H$10</f>
        <v>45.72</v>
      </c>
      <c r="H5" s="3">
        <f>'[1]Outubro'!$H$11</f>
        <v>32.76</v>
      </c>
      <c r="I5" s="3">
        <f>'[1]Outubro'!$H$12</f>
        <v>17.28</v>
      </c>
      <c r="J5" s="3">
        <f>'[1]Outubro'!$H$13</f>
        <v>17.28</v>
      </c>
      <c r="K5" s="3">
        <f>'[1]Outubro'!$H$14</f>
        <v>25.92</v>
      </c>
      <c r="L5" s="3">
        <f>'[1]Outubro'!$H$15</f>
        <v>28.8</v>
      </c>
      <c r="M5" s="3">
        <f>'[1]Outubro'!$H$16</f>
        <v>50.76</v>
      </c>
      <c r="N5" s="3">
        <f>'[1]Outubro'!$H$17</f>
        <v>15.84</v>
      </c>
      <c r="O5" s="3">
        <f>'[1]Outubro'!$H$18</f>
        <v>22.32</v>
      </c>
      <c r="P5" s="3">
        <f>'[1]Outubro'!$H$19</f>
        <v>23.04</v>
      </c>
      <c r="Q5" s="3">
        <f>'[1]Outubro'!$H$20</f>
        <v>21.96</v>
      </c>
      <c r="R5" s="3">
        <f>'[1]Outubro'!$H$21</f>
        <v>23.4</v>
      </c>
      <c r="S5" s="3">
        <f>'[1]Outubro'!$H$22</f>
        <v>16.2</v>
      </c>
      <c r="T5" s="3">
        <f>'[1]Outubro'!$H$23</f>
        <v>15.48</v>
      </c>
      <c r="U5" s="3">
        <f>'[1]Outubro'!$H$24</f>
        <v>15.12</v>
      </c>
      <c r="V5" s="3">
        <f>'[1]Outubro'!$H$25</f>
        <v>45</v>
      </c>
      <c r="W5" s="3">
        <f>'[1]Outubro'!$H$26</f>
        <v>9.36</v>
      </c>
      <c r="X5" s="3">
        <f>'[1]Outubro'!$H$27</f>
        <v>16.92</v>
      </c>
      <c r="Y5" s="3">
        <f>'[1]Outubro'!$H$28</f>
        <v>48.96</v>
      </c>
      <c r="Z5" s="3">
        <f>'[1]Outubro'!$H$29</f>
        <v>10.8</v>
      </c>
      <c r="AA5" s="3">
        <f>'[1]Outubro'!$H$30</f>
        <v>21.96</v>
      </c>
      <c r="AB5" s="3">
        <f>'[1]Outubro'!$H$31</f>
        <v>19.8</v>
      </c>
      <c r="AC5" s="3">
        <f>'[1]Outubro'!$H$32</f>
        <v>23.76</v>
      </c>
      <c r="AD5" s="3">
        <f>'[1]Outubro'!$H$33</f>
        <v>19.44</v>
      </c>
      <c r="AE5" s="3">
        <f>'[1]Outubro'!$H$34</f>
        <v>19.8</v>
      </c>
      <c r="AF5" s="3">
        <f>'[1]Outubro'!$H$35</f>
        <v>24.12</v>
      </c>
      <c r="AG5" s="17">
        <f>MAX(B5:AF5)</f>
        <v>50.76</v>
      </c>
    </row>
    <row r="6" spans="1:33" ht="16.5" customHeight="1">
      <c r="A6" s="10" t="s">
        <v>1</v>
      </c>
      <c r="B6" s="3">
        <f>'[2]Outubro'!$H$5</f>
        <v>11.88</v>
      </c>
      <c r="C6" s="3">
        <f>'[2]Outubro'!$H$6</f>
        <v>14.4</v>
      </c>
      <c r="D6" s="3">
        <f>'[2]Outubro'!$H$7</f>
        <v>6.48</v>
      </c>
      <c r="E6" s="3">
        <f>'[2]Outubro'!$H$8</f>
        <v>14.04</v>
      </c>
      <c r="F6" s="3">
        <f>'[2]Outubro'!$H$9</f>
        <v>19.44</v>
      </c>
      <c r="G6" s="3">
        <f>'[2]Outubro'!$H$10</f>
        <v>17.28</v>
      </c>
      <c r="H6" s="3">
        <f>'[2]Outubro'!$H$11</f>
        <v>20.52</v>
      </c>
      <c r="I6" s="3">
        <f>'[2]Outubro'!$H$12</f>
        <v>12.24</v>
      </c>
      <c r="J6" s="3">
        <f>'[2]Outubro'!$H$13</f>
        <v>10.08</v>
      </c>
      <c r="K6" s="3">
        <f>'[2]Outubro'!$H$14</f>
        <v>15.12</v>
      </c>
      <c r="L6" s="3">
        <f>'[2]Outubro'!$H$15</f>
        <v>19.08</v>
      </c>
      <c r="M6" s="3">
        <f>'[2]Outubro'!$H$16</f>
        <v>14.04</v>
      </c>
      <c r="N6" s="3">
        <f>'[2]Outubro'!$H$17</f>
        <v>12.6</v>
      </c>
      <c r="O6" s="3">
        <f>'[2]Outubro'!$H$18</f>
        <v>13.68</v>
      </c>
      <c r="P6" s="3">
        <f>'[2]Outubro'!$H$19</f>
        <v>17.28</v>
      </c>
      <c r="Q6" s="3">
        <f>'[2]Outubro'!$H$20</f>
        <v>15.12</v>
      </c>
      <c r="R6" s="3">
        <f>'[2]Outubro'!$H$21</f>
        <v>12.6</v>
      </c>
      <c r="S6" s="3">
        <f>'[2]Outubro'!$H$22</f>
        <v>23.76</v>
      </c>
      <c r="T6" s="3">
        <f>'[2]Outubro'!$H$23</f>
        <v>27.36</v>
      </c>
      <c r="U6" s="3">
        <f>'[2]Outubro'!$H$24</f>
        <v>9</v>
      </c>
      <c r="V6" s="3">
        <f>'[2]Outubro'!$H$25</f>
        <v>10.8</v>
      </c>
      <c r="W6" s="3">
        <f>'[2]Outubro'!$H$26</f>
        <v>18</v>
      </c>
      <c r="X6" s="3">
        <f>'[2]Outubro'!$H$27</f>
        <v>10.8</v>
      </c>
      <c r="Y6" s="3">
        <f>'[2]Outubro'!$H$28</f>
        <v>16.92</v>
      </c>
      <c r="Z6" s="3">
        <f>'[2]Outubro'!$H$29</f>
        <v>17.64</v>
      </c>
      <c r="AA6" s="3">
        <f>'[2]Outubro'!$H$30</f>
        <v>14.4</v>
      </c>
      <c r="AB6" s="3">
        <f>'[2]Outubro'!$H$31</f>
        <v>9.36</v>
      </c>
      <c r="AC6" s="3">
        <f>'[2]Outubro'!$H$32</f>
        <v>11.16</v>
      </c>
      <c r="AD6" s="3">
        <f>'[2]Outubro'!$H$33</f>
        <v>11.16</v>
      </c>
      <c r="AE6" s="3">
        <f>'[2]Outubro'!$H$34</f>
        <v>12.96</v>
      </c>
      <c r="AF6" s="3">
        <f>'[2]Outubro'!$H$35</f>
        <v>12.6</v>
      </c>
      <c r="AG6" s="17">
        <f aca="true" t="shared" si="1" ref="AG6:AG12">MAX(B6:AF6)</f>
        <v>27.36</v>
      </c>
    </row>
    <row r="7" spans="1:33" ht="16.5" customHeight="1">
      <c r="A7" s="10" t="s">
        <v>2</v>
      </c>
      <c r="B7" s="3">
        <f>'[3]Outubro'!$H$5</f>
        <v>15.84</v>
      </c>
      <c r="C7" s="3">
        <f>'[3]Outubro'!$H$6</f>
        <v>25.56</v>
      </c>
      <c r="D7" s="3">
        <f>'[3]Outubro'!$H$7</f>
        <v>20.88</v>
      </c>
      <c r="E7" s="3">
        <f>'[3]Outubro'!$H$8</f>
        <v>14.04</v>
      </c>
      <c r="F7" s="3">
        <f>'[3]Outubro'!$H$9</f>
        <v>23.04</v>
      </c>
      <c r="G7" s="3">
        <f>'[3]Outubro'!$H$10</f>
        <v>23.4</v>
      </c>
      <c r="H7" s="3">
        <f>'[3]Outubro'!$H$11</f>
        <v>36.72</v>
      </c>
      <c r="I7" s="3">
        <f>'[3]Outubro'!$H$12</f>
        <v>20.88</v>
      </c>
      <c r="J7" s="3">
        <f>'[3]Outubro'!$H$13</f>
        <v>26.64</v>
      </c>
      <c r="K7" s="3">
        <f>'[3]Outubro'!$H$14</f>
        <v>29.88</v>
      </c>
      <c r="L7" s="3">
        <f>'[3]Outubro'!$H$15</f>
        <v>28.08</v>
      </c>
      <c r="M7" s="3">
        <f>'[3]Outubro'!$H$16</f>
        <v>30.24</v>
      </c>
      <c r="N7" s="3">
        <f>'[3]Outubro'!$H$17</f>
        <v>21.96</v>
      </c>
      <c r="O7" s="3">
        <f>'[3]Outubro'!$H$18</f>
        <v>24.84</v>
      </c>
      <c r="P7" s="3">
        <f>'[3]Outubro'!$H$19</f>
        <v>33.48</v>
      </c>
      <c r="Q7" s="3">
        <f>'[3]Outubro'!$H$20</f>
        <v>33.48</v>
      </c>
      <c r="R7" s="3">
        <f>'[3]Outubro'!$H$21</f>
        <v>23.76</v>
      </c>
      <c r="S7" s="3">
        <f>'[3]Outubro'!$H$22</f>
        <v>23.4</v>
      </c>
      <c r="T7" s="3">
        <f>'[3]Outubro'!$H$23</f>
        <v>32.04</v>
      </c>
      <c r="U7" s="3">
        <f>'[3]Outubro'!$H$24</f>
        <v>21.24</v>
      </c>
      <c r="V7" s="3">
        <f>'[3]Outubro'!$H$25</f>
        <v>15.48</v>
      </c>
      <c r="W7" s="3">
        <f>'[3]Outubro'!$H$26</f>
        <v>29.52</v>
      </c>
      <c r="X7" s="3">
        <f>'[3]Outubro'!$H$27</f>
        <v>12.6</v>
      </c>
      <c r="Y7" s="3">
        <f>'[3]Outubro'!$H$28</f>
        <v>25.56</v>
      </c>
      <c r="Z7" s="3">
        <f>'[3]Outubro'!$H$29</f>
        <v>25.2</v>
      </c>
      <c r="AA7" s="3">
        <f>'[3]Outubro'!$H$30</f>
        <v>12.6</v>
      </c>
      <c r="AB7" s="3">
        <f>'[3]Outubro'!$H$31</f>
        <v>20.88</v>
      </c>
      <c r="AC7" s="3">
        <f>'[3]Outubro'!$H$32</f>
        <v>26.64</v>
      </c>
      <c r="AD7" s="3">
        <f>'[3]Outubro'!$H$33</f>
        <v>32.4</v>
      </c>
      <c r="AE7" s="3">
        <f>'[3]Outubro'!$H$34</f>
        <v>25.56</v>
      </c>
      <c r="AF7" s="3">
        <f>'[3]Outubro'!$H$35</f>
        <v>29.52</v>
      </c>
      <c r="AG7" s="17">
        <f t="shared" si="1"/>
        <v>36.72</v>
      </c>
    </row>
    <row r="8" spans="1:33" ht="16.5" customHeight="1">
      <c r="A8" s="10" t="s">
        <v>3</v>
      </c>
      <c r="B8" s="3">
        <f>'[4]Outubro'!$H$5</f>
        <v>11.52</v>
      </c>
      <c r="C8" s="3">
        <f>'[4]Outubro'!$H$6</f>
        <v>16.2</v>
      </c>
      <c r="D8" s="3">
        <f>'[4]Outubro'!$H$7</f>
        <v>10.8</v>
      </c>
      <c r="E8" s="3">
        <f>'[4]Outubro'!$H$8</f>
        <v>9.72</v>
      </c>
      <c r="F8" s="3">
        <f>'[4]Outubro'!$H$9</f>
        <v>13.32</v>
      </c>
      <c r="G8" s="3">
        <f>'[4]Outubro'!$H$10</f>
        <v>11.52</v>
      </c>
      <c r="H8" s="3">
        <f>'[4]Outubro'!$H$11</f>
        <v>9</v>
      </c>
      <c r="I8" s="3">
        <f>'[4]Outubro'!$H$12</f>
        <v>7.2</v>
      </c>
      <c r="J8" s="3">
        <f>'[4]Outubro'!$H$13</f>
        <v>10.44</v>
      </c>
      <c r="K8" s="3">
        <f>'[4]Outubro'!$H$14</f>
        <v>10.08</v>
      </c>
      <c r="L8" s="3">
        <f>'[4]Outubro'!$H$15</f>
        <v>16.56</v>
      </c>
      <c r="M8" s="3">
        <f>'[4]Outubro'!$H$16</f>
        <v>41.4</v>
      </c>
      <c r="N8" s="3">
        <f>'[4]Outubro'!$H$17</f>
        <v>8.64</v>
      </c>
      <c r="O8" s="3">
        <f>'[4]Outubro'!$H$18</f>
        <v>10.44</v>
      </c>
      <c r="P8" s="3">
        <f>'[4]Outubro'!$H$19</f>
        <v>15.84</v>
      </c>
      <c r="Q8" s="3">
        <f>'[4]Outubro'!$H$20</f>
        <v>14.04</v>
      </c>
      <c r="R8" s="3">
        <f>'[4]Outubro'!$H$21</f>
        <v>9.36</v>
      </c>
      <c r="S8" s="3">
        <f>'[4]Outubro'!$H$22</f>
        <v>9</v>
      </c>
      <c r="T8" s="3">
        <f>'[4]Outubro'!$H$23</f>
        <v>22.68</v>
      </c>
      <c r="U8" s="3">
        <f>'[4]Outubro'!$H$24</f>
        <v>12.6</v>
      </c>
      <c r="V8" s="3">
        <f>'[4]Outubro'!$H$25</f>
        <v>17.64</v>
      </c>
      <c r="W8" s="3">
        <f>'[4]Outubro'!$H$26</f>
        <v>27</v>
      </c>
      <c r="X8" s="3">
        <f>'[4]Outubro'!$H$27</f>
        <v>7.56</v>
      </c>
      <c r="Y8" s="3">
        <f>'[4]Outubro'!$H$28</f>
        <v>14.4</v>
      </c>
      <c r="Z8" s="3">
        <f>'[4]Outubro'!$H$29</f>
        <v>14.4</v>
      </c>
      <c r="AA8" s="3">
        <f>'[4]Outubro'!$H$30</f>
        <v>9</v>
      </c>
      <c r="AB8" s="3">
        <f>'[4]Outubro'!$H$31</f>
        <v>10.8</v>
      </c>
      <c r="AC8" s="3">
        <f>'[4]Outubro'!$H$32</f>
        <v>11.88</v>
      </c>
      <c r="AD8" s="3">
        <f>'[4]Outubro'!$H$33</f>
        <v>15.48</v>
      </c>
      <c r="AE8" s="3">
        <f>'[4]Outubro'!$H$34</f>
        <v>15.12</v>
      </c>
      <c r="AF8" s="3">
        <f>'[4]Outubro'!$H$35</f>
        <v>14.04</v>
      </c>
      <c r="AG8" s="17">
        <f t="shared" si="1"/>
        <v>41.4</v>
      </c>
    </row>
    <row r="9" spans="1:33" ht="16.5" customHeight="1">
      <c r="A9" s="10" t="s">
        <v>4</v>
      </c>
      <c r="B9" s="3">
        <f>'[5]Outubro'!$H$5</f>
        <v>15.48</v>
      </c>
      <c r="C9" s="3">
        <f>'[5]Outubro'!$H$6</f>
        <v>15.84</v>
      </c>
      <c r="D9" s="3">
        <f>'[5]Outubro'!$H$7</f>
        <v>22.68</v>
      </c>
      <c r="E9" s="3">
        <f>'[5]Outubro'!$H$8</f>
        <v>11.88</v>
      </c>
      <c r="F9" s="3">
        <f>'[5]Outubro'!$H$9</f>
        <v>25.56</v>
      </c>
      <c r="G9" s="3">
        <f>'[5]Outubro'!$H$10</f>
        <v>11.88</v>
      </c>
      <c r="H9" s="3">
        <f>'[5]Outubro'!$H$11</f>
        <v>11.88</v>
      </c>
      <c r="I9" s="3">
        <f>'[5]Outubro'!$H$12</f>
        <v>11.88</v>
      </c>
      <c r="J9" s="3">
        <f>'[5]Outubro'!$H$13</f>
        <v>13.32</v>
      </c>
      <c r="K9" s="3">
        <f>'[5]Outubro'!$H$14</f>
        <v>18.72</v>
      </c>
      <c r="L9" s="3">
        <f>'[5]Outubro'!$H$15</f>
        <v>19.44</v>
      </c>
      <c r="M9" s="3">
        <f>'[5]Outubro'!$H$16</f>
        <v>25.92</v>
      </c>
      <c r="N9" s="3">
        <f>'[5]Outubro'!$H$17</f>
        <v>14.76</v>
      </c>
      <c r="O9" s="3">
        <f>'[5]Outubro'!$H$18</f>
        <v>16.56</v>
      </c>
      <c r="P9" s="3">
        <f>'[5]Outubro'!$H$19</f>
        <v>21.96</v>
      </c>
      <c r="Q9" s="3">
        <f>'[5]Outubro'!$H$20</f>
        <v>22.68</v>
      </c>
      <c r="R9" s="3">
        <f>'[5]Outubro'!$H$21</f>
        <v>23.76</v>
      </c>
      <c r="S9" s="3">
        <f>'[5]Outubro'!$H$22</f>
        <v>17.28</v>
      </c>
      <c r="T9" s="3">
        <f>'[5]Outubro'!$H$23</f>
        <v>25.92</v>
      </c>
      <c r="U9" s="3">
        <f>'[5]Outubro'!$H$24</f>
        <v>19.08</v>
      </c>
      <c r="V9" s="3">
        <f>'[5]Outubro'!$H$25</f>
        <v>12.96</v>
      </c>
      <c r="W9" s="3">
        <f>'[5]Outubro'!$H$26</f>
        <v>20.52</v>
      </c>
      <c r="X9" s="3">
        <f>'[5]Outubro'!$H$27</f>
        <v>9</v>
      </c>
      <c r="Y9" s="3">
        <f>'[5]Outubro'!$H$28</f>
        <v>21.6</v>
      </c>
      <c r="Z9" s="3">
        <f>'[5]Outubro'!$H$29</f>
        <v>20.52</v>
      </c>
      <c r="AA9" s="3">
        <f>'[5]Outubro'!$H$30</f>
        <v>13.32</v>
      </c>
      <c r="AB9" s="3">
        <f>'[5]Outubro'!$H$31</f>
        <v>11.88</v>
      </c>
      <c r="AC9" s="3">
        <f>'[5]Outubro'!$H$32</f>
        <v>20.88</v>
      </c>
      <c r="AD9" s="3">
        <f>'[5]Outubro'!$H$33</f>
        <v>19.8</v>
      </c>
      <c r="AE9" s="3">
        <f>'[5]Outubro'!$H$34</f>
        <v>15.48</v>
      </c>
      <c r="AF9" s="3">
        <f>'[5]Outubro'!$H$35</f>
        <v>20.52</v>
      </c>
      <c r="AG9" s="17">
        <f t="shared" si="1"/>
        <v>25.92</v>
      </c>
    </row>
    <row r="10" spans="1:33" ht="16.5" customHeight="1">
      <c r="A10" s="10" t="s">
        <v>5</v>
      </c>
      <c r="B10" s="3">
        <f>'[6]Outubro'!$H$5</f>
        <v>9.36</v>
      </c>
      <c r="C10" s="3">
        <f>'[6]Outubro'!$H$6</f>
        <v>11.88</v>
      </c>
      <c r="D10" s="3">
        <f>'[6]Outubro'!$H$7</f>
        <v>17.28</v>
      </c>
      <c r="E10" s="3">
        <f>'[6]Outubro'!$H$8</f>
        <v>12.24</v>
      </c>
      <c r="F10" s="3">
        <f>'[6]Outubro'!$H$9</f>
        <v>25.92</v>
      </c>
      <c r="G10" s="3">
        <f>'[6]Outubro'!$H$10</f>
        <v>15.12</v>
      </c>
      <c r="H10" s="3">
        <f>'[6]Outubro'!$H$11</f>
        <v>28.8</v>
      </c>
      <c r="I10" s="3">
        <f>'[6]Outubro'!$H$12</f>
        <v>21.96</v>
      </c>
      <c r="J10" s="3">
        <f>'[6]Outubro'!$H$13</f>
        <v>14.04</v>
      </c>
      <c r="K10" s="3">
        <f>'[6]Outubro'!$H$14</f>
        <v>20.16</v>
      </c>
      <c r="L10" s="3">
        <f>'[6]Outubro'!$H$15</f>
        <v>25.2</v>
      </c>
      <c r="M10" s="3">
        <f>'[6]Outubro'!$H$16</f>
        <v>28.8</v>
      </c>
      <c r="N10" s="3">
        <f>'[6]Outubro'!$H$17</f>
        <v>16.56</v>
      </c>
      <c r="O10" s="3">
        <f>'[6]Outubro'!$H$18</f>
        <v>16.92</v>
      </c>
      <c r="P10" s="3">
        <f>'[6]Outubro'!$H$19</f>
        <v>11.52</v>
      </c>
      <c r="Q10" s="3">
        <f>'[6]Outubro'!$H$20</f>
        <v>19.08</v>
      </c>
      <c r="R10" s="3">
        <f>'[6]Outubro'!$H$21</f>
        <v>11.16</v>
      </c>
      <c r="S10" s="3">
        <f>'[6]Outubro'!$H$22</f>
        <v>13.68</v>
      </c>
      <c r="T10" s="3">
        <f>'[6]Outubro'!$H$23</f>
        <v>18.72</v>
      </c>
      <c r="U10" s="3">
        <f>'[6]Outubro'!$H$24</f>
        <v>24.84</v>
      </c>
      <c r="V10" s="3">
        <f>'[6]Outubro'!$H$25</f>
        <v>14.04</v>
      </c>
      <c r="W10" s="3">
        <f>'[6]Outubro'!$H$26</f>
        <v>17.28</v>
      </c>
      <c r="X10" s="3">
        <f>'[6]Outubro'!$H$27</f>
        <v>15.48</v>
      </c>
      <c r="Y10" s="3">
        <f>'[6]Outubro'!$H$28</f>
        <v>19.44</v>
      </c>
      <c r="Z10" s="3">
        <f>'[6]Outubro'!$H$29</f>
        <v>20.16</v>
      </c>
      <c r="AA10" s="3">
        <f>'[6]Outubro'!$H$30</f>
        <v>18</v>
      </c>
      <c r="AB10" s="3">
        <f>'[6]Outubro'!$H$31</f>
        <v>11.52</v>
      </c>
      <c r="AC10" s="3">
        <f>'[6]Outubro'!$H$32</f>
        <v>33.84</v>
      </c>
      <c r="AD10" s="3">
        <f>'[6]Outubro'!$H$33</f>
        <v>12.6</v>
      </c>
      <c r="AE10" s="3">
        <f>'[6]Outubro'!$H$34</f>
        <v>17.28</v>
      </c>
      <c r="AF10" s="3">
        <f>'[6]Outubro'!$H$35</f>
        <v>15.84</v>
      </c>
      <c r="AG10" s="17">
        <f t="shared" si="1"/>
        <v>33.84</v>
      </c>
    </row>
    <row r="11" spans="1:33" ht="16.5" customHeight="1">
      <c r="A11" s="10" t="s">
        <v>6</v>
      </c>
      <c r="B11" s="3">
        <f>'[7]Outubro'!$H$5</f>
        <v>12.96</v>
      </c>
      <c r="C11" s="3">
        <f>'[7]Outubro'!$H$6</f>
        <v>12.6</v>
      </c>
      <c r="D11" s="3">
        <f>'[7]Outubro'!$H$7</f>
        <v>10.08</v>
      </c>
      <c r="E11" s="3">
        <f>'[7]Outubro'!$H$8</f>
        <v>6.84</v>
      </c>
      <c r="F11" s="3">
        <f>'[7]Outubro'!$H$9</f>
        <v>14.4</v>
      </c>
      <c r="G11" s="3">
        <f>'[7]Outubro'!$H$10</f>
        <v>15.12</v>
      </c>
      <c r="H11" s="3">
        <f>'[7]Outubro'!$H$11</f>
        <v>11.88</v>
      </c>
      <c r="I11" s="3">
        <f>'[7]Outubro'!$H$12</f>
        <v>8.64</v>
      </c>
      <c r="J11" s="3">
        <f>'[7]Outubro'!$H$13</f>
        <v>10.44</v>
      </c>
      <c r="K11" s="3">
        <f>'[7]Outubro'!$H$14</f>
        <v>10.44</v>
      </c>
      <c r="L11" s="3">
        <f>'[7]Outubro'!$H$15</f>
        <v>17.28</v>
      </c>
      <c r="M11" s="3">
        <f>'[7]Outubro'!$H$16</f>
        <v>33.84</v>
      </c>
      <c r="N11" s="3">
        <f>'[7]Outubro'!$H$17</f>
        <v>12.6</v>
      </c>
      <c r="O11" s="3">
        <f>'[7]Outubro'!$H$18</f>
        <v>16.56</v>
      </c>
      <c r="P11" s="3">
        <f>'[7]Outubro'!$H$19</f>
        <v>18.72</v>
      </c>
      <c r="Q11" s="3">
        <f>'[7]Outubro'!$H$20</f>
        <v>13.68</v>
      </c>
      <c r="R11" s="3">
        <f>'[7]Outubro'!$H$21</f>
        <v>15.12</v>
      </c>
      <c r="S11" s="3">
        <f>'[7]Outubro'!$H$22</f>
        <v>15.48</v>
      </c>
      <c r="T11" s="3">
        <f>'[7]Outubro'!$H$23</f>
        <v>20.16</v>
      </c>
      <c r="U11" s="3">
        <f>'[7]Outubro'!$H$24</f>
        <v>14.4</v>
      </c>
      <c r="V11" s="3">
        <f>'[7]Outubro'!$H$25</f>
        <v>12.96</v>
      </c>
      <c r="W11" s="3">
        <f>'[7]Outubro'!$H$26</f>
        <v>12.96</v>
      </c>
      <c r="X11" s="3">
        <f>'[7]Outubro'!$H$27</f>
        <v>8.64</v>
      </c>
      <c r="Y11" s="3">
        <f>'[7]Outubro'!$H$28</f>
        <v>15.48</v>
      </c>
      <c r="Z11" s="3">
        <f>'[7]Outubro'!$H$29</f>
        <v>24.48</v>
      </c>
      <c r="AA11" s="3">
        <f>'[7]Outubro'!$H$30</f>
        <v>16.56</v>
      </c>
      <c r="AB11" s="3">
        <f>'[7]Outubro'!$H$31</f>
        <v>10.44</v>
      </c>
      <c r="AC11" s="3">
        <f>'[7]Outubro'!$H$32</f>
        <v>7.2</v>
      </c>
      <c r="AD11" s="3">
        <f>'[7]Outubro'!$H$33</f>
        <v>10.08</v>
      </c>
      <c r="AE11" s="3">
        <f>'[7]Outubro'!$H$34</f>
        <v>10.44</v>
      </c>
      <c r="AF11" s="3">
        <f>'[7]Outubro'!$H$35</f>
        <v>9.72</v>
      </c>
      <c r="AG11" s="17">
        <f t="shared" si="1"/>
        <v>33.84</v>
      </c>
    </row>
    <row r="12" spans="1:33" ht="16.5" customHeight="1">
      <c r="A12" s="10" t="s">
        <v>7</v>
      </c>
      <c r="B12" s="3">
        <f>'[8]Outubro'!$H$5</f>
        <v>21.6</v>
      </c>
      <c r="C12" s="3">
        <f>'[8]Outubro'!$H$6</f>
        <v>18.72</v>
      </c>
      <c r="D12" s="3">
        <f>'[8]Outubro'!$H$7</f>
        <v>14.04</v>
      </c>
      <c r="E12" s="3">
        <f>'[8]Outubro'!$H$8</f>
        <v>16.56</v>
      </c>
      <c r="F12" s="3">
        <f>'[8]Outubro'!$H$9</f>
        <v>21.96</v>
      </c>
      <c r="G12" s="3">
        <f>'[8]Outubro'!$H$10</f>
        <v>35.28</v>
      </c>
      <c r="H12" s="3">
        <f>'[8]Outubro'!$H$11</f>
        <v>20.16</v>
      </c>
      <c r="I12" s="3">
        <f>'[8]Outubro'!$H$12</f>
        <v>14.04</v>
      </c>
      <c r="J12" s="3">
        <f>'[8]Outubro'!$H$13</f>
        <v>17.28</v>
      </c>
      <c r="K12" s="3">
        <f>'[8]Outubro'!$H$14</f>
        <v>19.8</v>
      </c>
      <c r="L12" s="3">
        <f>'[8]Outubro'!$H$15</f>
        <v>23.76</v>
      </c>
      <c r="M12" s="3">
        <f>'[8]Outubro'!$H$16</f>
        <v>27</v>
      </c>
      <c r="N12" s="3">
        <f>'[8]Outubro'!$H$17</f>
        <v>15.12</v>
      </c>
      <c r="O12" s="3">
        <f>'[8]Outubro'!$H$18</f>
        <v>19.08</v>
      </c>
      <c r="P12" s="3">
        <f>'[8]Outubro'!$H$19</f>
        <v>17.64</v>
      </c>
      <c r="Q12" s="3">
        <f>'[8]Outubro'!$H$20</f>
        <v>18.36</v>
      </c>
      <c r="R12" s="3">
        <f>'[8]Outubro'!$H$21</f>
        <v>15.48</v>
      </c>
      <c r="S12" s="3">
        <f>'[8]Outubro'!$H$22</f>
        <v>20.88</v>
      </c>
      <c r="T12" s="3">
        <f>'[8]Outubro'!$H$23</f>
        <v>19.08</v>
      </c>
      <c r="U12" s="3">
        <f>'[8]Outubro'!$H$24</f>
        <v>18</v>
      </c>
      <c r="V12" s="3">
        <f>'[8]Outubro'!$H$25</f>
        <v>15.84</v>
      </c>
      <c r="W12" s="3">
        <f>'[8]Outubro'!$H$26</f>
        <v>22.68</v>
      </c>
      <c r="X12" s="3">
        <f>'[8]Outubro'!$H$27</f>
        <v>15.48</v>
      </c>
      <c r="Y12" s="3">
        <f>'[8]Outubro'!$H$28</f>
        <v>36.36</v>
      </c>
      <c r="Z12" s="3">
        <f>'[8]Outubro'!$H$29</f>
        <v>12.24</v>
      </c>
      <c r="AA12" s="3">
        <f>'[8]Outubro'!$H$30</f>
        <v>15.12</v>
      </c>
      <c r="AB12" s="3">
        <f>'[8]Outubro'!$H$31</f>
        <v>12.96</v>
      </c>
      <c r="AC12" s="3">
        <f>'[8]Outubro'!$H$32</f>
        <v>21.96</v>
      </c>
      <c r="AD12" s="3">
        <f>'[8]Outubro'!$H$33</f>
        <v>16.92</v>
      </c>
      <c r="AE12" s="3">
        <f>'[8]Outubro'!$H$34</f>
        <v>13.68</v>
      </c>
      <c r="AF12" s="3">
        <f>'[8]Outubro'!$H$35</f>
        <v>16.2</v>
      </c>
      <c r="AG12" s="17">
        <f t="shared" si="1"/>
        <v>36.36</v>
      </c>
    </row>
    <row r="13" spans="1:33" ht="16.5" customHeight="1">
      <c r="A13" s="10" t="s">
        <v>8</v>
      </c>
      <c r="B13" s="3" t="str">
        <f>'[9]Outubro'!$H$5</f>
        <v>**</v>
      </c>
      <c r="C13" s="3" t="str">
        <f>'[9]Outubro'!$H$6</f>
        <v>**</v>
      </c>
      <c r="D13" s="3" t="str">
        <f>'[9]Outubro'!$H$7</f>
        <v>**</v>
      </c>
      <c r="E13" s="3" t="str">
        <f>'[9]Outubro'!$H$8</f>
        <v>**</v>
      </c>
      <c r="F13" s="3" t="str">
        <f>'[9]Outubro'!$H$9</f>
        <v>**</v>
      </c>
      <c r="G13" s="3" t="str">
        <f>'[9]Outubro'!$H$10</f>
        <v>**</v>
      </c>
      <c r="H13" s="3" t="str">
        <f>'[9]Outubro'!$H$11</f>
        <v>**</v>
      </c>
      <c r="I13" s="3" t="str">
        <f>'[9]Outubro'!$H$12</f>
        <v>**</v>
      </c>
      <c r="J13" s="3" t="str">
        <f>'[9]Outubro'!$H$13</f>
        <v>**</v>
      </c>
      <c r="K13" s="3" t="str">
        <f>'[9]Outubro'!$H$14</f>
        <v>**</v>
      </c>
      <c r="L13" s="3" t="str">
        <f>'[9]Outubro'!$H$15</f>
        <v>**</v>
      </c>
      <c r="M13" s="3" t="str">
        <f>'[9]Outubro'!$H$16</f>
        <v>**</v>
      </c>
      <c r="N13" s="3" t="str">
        <f>'[9]Outubro'!$H$17</f>
        <v>**</v>
      </c>
      <c r="O13" s="3" t="str">
        <f>'[9]Outubro'!$H$18</f>
        <v>**</v>
      </c>
      <c r="P13" s="3" t="str">
        <f>'[9]Outubro'!$H$19</f>
        <v>**</v>
      </c>
      <c r="Q13" s="3" t="str">
        <f>'[9]Outubro'!$H$20</f>
        <v>**</v>
      </c>
      <c r="R13" s="3" t="str">
        <f>'[9]Outubro'!$H$21</f>
        <v>**</v>
      </c>
      <c r="S13" s="3" t="str">
        <f>'[9]Outubro'!$H$22</f>
        <v>**</v>
      </c>
      <c r="T13" s="3" t="str">
        <f>'[9]Outubro'!$H$23</f>
        <v>**</v>
      </c>
      <c r="U13" s="3" t="str">
        <f>'[9]Outubro'!$H$24</f>
        <v>**</v>
      </c>
      <c r="V13" s="3" t="str">
        <f>'[9]Outubro'!$H$25</f>
        <v>**</v>
      </c>
      <c r="W13" s="3" t="str">
        <f>'[9]Outubro'!$H$26</f>
        <v>**</v>
      </c>
      <c r="X13" s="3" t="str">
        <f>'[9]Outubro'!$H$27</f>
        <v>**</v>
      </c>
      <c r="Y13" s="3" t="str">
        <f>'[9]Outubro'!$H$28</f>
        <v>**</v>
      </c>
      <c r="Z13" s="3" t="str">
        <f>'[9]Outubro'!$H$29</f>
        <v>**</v>
      </c>
      <c r="AA13" s="3" t="str">
        <f>'[9]Outubro'!$H$30</f>
        <v>**</v>
      </c>
      <c r="AB13" s="3" t="str">
        <f>'[9]Outubro'!$H$31</f>
        <v>**</v>
      </c>
      <c r="AC13" s="3" t="str">
        <f>'[9]Outubro'!$H$32</f>
        <v>**</v>
      </c>
      <c r="AD13" s="3" t="str">
        <f>'[9]Outubro'!$H$33</f>
        <v>**</v>
      </c>
      <c r="AE13" s="3" t="str">
        <f>'[9]Outubro'!$H$34</f>
        <v>**</v>
      </c>
      <c r="AF13" s="3" t="str">
        <f>'[9]Outubro'!$H$35</f>
        <v>**</v>
      </c>
      <c r="AG13" s="17" t="s">
        <v>32</v>
      </c>
    </row>
    <row r="14" spans="1:33" ht="16.5" customHeight="1">
      <c r="A14" s="10" t="s">
        <v>9</v>
      </c>
      <c r="B14" s="3">
        <f>'[10]Outubro'!$H$5</f>
        <v>20.52</v>
      </c>
      <c r="C14" s="3">
        <f>'[10]Outubro'!$H$6</f>
        <v>20.16</v>
      </c>
      <c r="D14" s="3">
        <f>'[10]Outubro'!$H$7</f>
        <v>12.96</v>
      </c>
      <c r="E14" s="3">
        <f>'[10]Outubro'!$H$8</f>
        <v>17.64</v>
      </c>
      <c r="F14" s="3">
        <f>'[10]Outubro'!$H$9</f>
        <v>24.84</v>
      </c>
      <c r="G14" s="3">
        <f>'[10]Outubro'!$H$10</f>
        <v>40.68</v>
      </c>
      <c r="H14" s="3">
        <f>'[10]Outubro'!$H$11</f>
        <v>23.04</v>
      </c>
      <c r="I14" s="3">
        <f>'[10]Outubro'!$H$12</f>
        <v>12.6</v>
      </c>
      <c r="J14" s="3">
        <f>'[10]Outubro'!$H$13</f>
        <v>17.64</v>
      </c>
      <c r="K14" s="3">
        <f>'[10]Outubro'!$H$14</f>
        <v>21.6</v>
      </c>
      <c r="L14" s="3">
        <f>'[10]Outubro'!$H$15</f>
        <v>28.44</v>
      </c>
      <c r="M14" s="3">
        <f>'[10]Outubro'!$H$16</f>
        <v>36.72</v>
      </c>
      <c r="N14" s="3">
        <f>'[10]Outubro'!$H$17</f>
        <v>10.8</v>
      </c>
      <c r="O14" s="3">
        <f>'[10]Outubro'!$H$18</f>
        <v>18.36</v>
      </c>
      <c r="P14" s="3">
        <f>'[10]Outubro'!$H$19</f>
        <v>23.4</v>
      </c>
      <c r="Q14" s="3">
        <f>'[10]Outubro'!$H$20</f>
        <v>17.64</v>
      </c>
      <c r="R14" s="3">
        <f>'[10]Outubro'!$H$21</f>
        <v>12.96</v>
      </c>
      <c r="S14" s="3">
        <f>'[10]Outubro'!$H$22</f>
        <v>15.84</v>
      </c>
      <c r="T14" s="3">
        <f>'[10]Outubro'!$H$23</f>
        <v>21.24</v>
      </c>
      <c r="U14" s="3">
        <f>'[10]Outubro'!$H$24</f>
        <v>8.64</v>
      </c>
      <c r="V14" s="3">
        <f>'[10]Outubro'!$H$25</f>
        <v>19.08</v>
      </c>
      <c r="W14" s="3">
        <f>'[10]Outubro'!$H$26</f>
        <v>23.76</v>
      </c>
      <c r="X14" s="3">
        <f>'[10]Outubro'!$H$27</f>
        <v>15.48</v>
      </c>
      <c r="Y14" s="3">
        <f>'[10]Outubro'!$H$28</f>
        <v>30.6</v>
      </c>
      <c r="Z14" s="3">
        <f>'[10]Outubro'!$H$29</f>
        <v>15.12</v>
      </c>
      <c r="AA14" s="3">
        <f>'[10]Outubro'!$H$30</f>
        <v>12.96</v>
      </c>
      <c r="AB14" s="3">
        <f>'[10]Outubro'!$H$31</f>
        <v>18.36</v>
      </c>
      <c r="AC14" s="3">
        <f>'[10]Outubro'!$H$32</f>
        <v>21.96</v>
      </c>
      <c r="AD14" s="3">
        <f>'[10]Outubro'!$H$33</f>
        <v>19.44</v>
      </c>
      <c r="AE14" s="3">
        <f>'[10]Outubro'!$H$34</f>
        <v>20.88</v>
      </c>
      <c r="AF14" s="3">
        <f>'[10]Outubro'!$H$35</f>
        <v>18.72</v>
      </c>
      <c r="AG14" s="17">
        <f>MAX(B14:AF14)</f>
        <v>40.68</v>
      </c>
    </row>
    <row r="15" spans="1:33" ht="16.5" customHeight="1">
      <c r="A15" s="10" t="s">
        <v>10</v>
      </c>
      <c r="B15" s="3" t="str">
        <f>'[11]outubro'!$H$5</f>
        <v>**</v>
      </c>
      <c r="C15" s="3" t="str">
        <f>'[11]outubro'!$H$6</f>
        <v>**</v>
      </c>
      <c r="D15" s="3" t="str">
        <f>'[11]outubro'!$H$7</f>
        <v>**</v>
      </c>
      <c r="E15" s="3" t="str">
        <f>'[11]outubro'!$H$8</f>
        <v>**</v>
      </c>
      <c r="F15" s="3" t="str">
        <f>'[11]outubro'!$H$9</f>
        <v>**</v>
      </c>
      <c r="G15" s="3" t="str">
        <f>'[11]outubro'!$H$10</f>
        <v>**</v>
      </c>
      <c r="H15" s="3" t="str">
        <f>'[11]outubro'!$H$11</f>
        <v>**</v>
      </c>
      <c r="I15" s="3" t="str">
        <f>'[11]outubro'!$H$12</f>
        <v>**</v>
      </c>
      <c r="J15" s="3" t="str">
        <f>'[11]outubro'!$H$13</f>
        <v>**</v>
      </c>
      <c r="K15" s="3" t="str">
        <f>'[11]outubro'!$H$14</f>
        <v>**</v>
      </c>
      <c r="L15" s="3" t="str">
        <f>'[11]outubro'!$H$15</f>
        <v>**</v>
      </c>
      <c r="M15" s="3" t="str">
        <f>'[11]outubro'!$H$16</f>
        <v>**</v>
      </c>
      <c r="N15" s="3" t="str">
        <f>'[11]outubro'!$H$17</f>
        <v>**</v>
      </c>
      <c r="O15" s="3" t="str">
        <f>'[11]outubro'!$H$18</f>
        <v>**</v>
      </c>
      <c r="P15" s="3" t="str">
        <f>'[11]outubro'!$H$19</f>
        <v>**</v>
      </c>
      <c r="Q15" s="3" t="str">
        <f>'[11]outubro'!$H$20</f>
        <v>**</v>
      </c>
      <c r="R15" s="3" t="str">
        <f>'[11]outubro'!$H$21</f>
        <v>**</v>
      </c>
      <c r="S15" s="3" t="str">
        <f>'[11]outubro'!$H$22</f>
        <v>**</v>
      </c>
      <c r="T15" s="3" t="str">
        <f>'[11]outubro'!$H$23</f>
        <v>**</v>
      </c>
      <c r="U15" s="3" t="str">
        <f>'[11]outubro'!$H$24</f>
        <v>**</v>
      </c>
      <c r="V15" s="3" t="str">
        <f>'[11]outubro'!$H$25</f>
        <v>**</v>
      </c>
      <c r="W15" s="3">
        <f>'[11]outubro'!$H$26</f>
        <v>6.12</v>
      </c>
      <c r="X15" s="3">
        <f>'[11]outubro'!$H$27</f>
        <v>11.88</v>
      </c>
      <c r="Y15" s="3">
        <f>'[11]outubro'!$H$28</f>
        <v>15.48</v>
      </c>
      <c r="Z15" s="3">
        <f>'[11]outubro'!$H$29</f>
        <v>6.84</v>
      </c>
      <c r="AA15" s="3">
        <f>'[11]outubro'!$H$30</f>
        <v>5.04</v>
      </c>
      <c r="AB15" s="3">
        <f>'[11]outubro'!$H$31</f>
        <v>12.96</v>
      </c>
      <c r="AC15" s="3">
        <f>'[11]outubro'!$H$32</f>
        <v>20.16</v>
      </c>
      <c r="AD15" s="3">
        <f>'[11]outubro'!$H$33</f>
        <v>12.6</v>
      </c>
      <c r="AE15" s="3">
        <f>'[11]outubro'!$H$34</f>
        <v>18</v>
      </c>
      <c r="AF15" s="3">
        <f>'[11]outubro'!$H$35</f>
        <v>13.32</v>
      </c>
      <c r="AG15" s="17">
        <f>MAX(B15:AF15)</f>
        <v>20.16</v>
      </c>
    </row>
    <row r="16" spans="1:33" ht="16.5" customHeight="1">
      <c r="A16" s="10" t="s">
        <v>11</v>
      </c>
      <c r="B16" s="3">
        <f>'[12]Outubro'!$H$5</f>
        <v>15.84</v>
      </c>
      <c r="C16" s="3">
        <f>'[12]Outubro'!$H$6</f>
        <v>10.08</v>
      </c>
      <c r="D16" s="3">
        <f>'[12]Outubro'!$H$7</f>
        <v>10.08</v>
      </c>
      <c r="E16" s="3">
        <f>'[12]Outubro'!$H$8</f>
        <v>14.4</v>
      </c>
      <c r="F16" s="3">
        <f>'[12]Outubro'!$H$9</f>
        <v>13.32</v>
      </c>
      <c r="G16" s="3">
        <f>'[12]Outubro'!$H$10</f>
        <v>18</v>
      </c>
      <c r="H16" s="3">
        <f>'[12]Outubro'!$H$11</f>
        <v>21.24</v>
      </c>
      <c r="I16" s="3">
        <f>'[12]Outubro'!$H$12</f>
        <v>9.72</v>
      </c>
      <c r="J16" s="3">
        <f>'[12]Outubro'!$H$13</f>
        <v>12.6</v>
      </c>
      <c r="K16" s="3">
        <f>'[12]Outubro'!$H$14</f>
        <v>16.92</v>
      </c>
      <c r="L16" s="3">
        <f>'[12]Outubro'!$H$15</f>
        <v>16.56</v>
      </c>
      <c r="M16" s="3">
        <f>'[12]Outubro'!$H$16</f>
        <v>15.84</v>
      </c>
      <c r="N16" s="3">
        <f>'[12]Outubro'!$H$17</f>
        <v>10.08</v>
      </c>
      <c r="O16" s="3">
        <f>'[12]Outubro'!$H$18</f>
        <v>11.52</v>
      </c>
      <c r="P16" s="3">
        <f>'[12]Outubro'!$H$19</f>
        <v>26.28</v>
      </c>
      <c r="Q16" s="3">
        <f>'[12]Outubro'!$H$20</f>
        <v>15.12</v>
      </c>
      <c r="R16" s="3">
        <f>'[12]Outubro'!$H$21</f>
        <v>15.84</v>
      </c>
      <c r="S16" s="3">
        <f>'[12]Outubro'!$H$22</f>
        <v>12.24</v>
      </c>
      <c r="T16" s="3">
        <f>'[12]Outubro'!$H$23</f>
        <v>14.4</v>
      </c>
      <c r="U16" s="3">
        <f>'[12]Outubro'!$H$24</f>
        <v>8.64</v>
      </c>
      <c r="V16" s="3">
        <f>'[12]Outubro'!$H$25</f>
        <v>11.16</v>
      </c>
      <c r="W16" s="3">
        <f>'[12]Outubro'!$H$26</f>
        <v>21.6</v>
      </c>
      <c r="X16" s="3">
        <f>'[12]Outubro'!$H$27</f>
        <v>11.88</v>
      </c>
      <c r="Y16" s="3">
        <f>'[12]Outubro'!$H$28</f>
        <v>21.24</v>
      </c>
      <c r="Z16" s="3">
        <f>'[12]Outubro'!$H$29</f>
        <v>11.16</v>
      </c>
      <c r="AA16" s="3">
        <f>'[12]Outubro'!$H$30</f>
        <v>9</v>
      </c>
      <c r="AB16" s="3">
        <f>'[12]Outubro'!$H$31</f>
        <v>11.52</v>
      </c>
      <c r="AC16" s="3">
        <f>'[12]Outubro'!$H$32</f>
        <v>13.32</v>
      </c>
      <c r="AD16" s="3">
        <f>'[12]Outubro'!$H$33</f>
        <v>14.4</v>
      </c>
      <c r="AE16" s="3">
        <f>'[12]Outubro'!$H$34</f>
        <v>18.72</v>
      </c>
      <c r="AF16" s="3">
        <f>'[12]Outubro'!$H$35</f>
        <v>13.32</v>
      </c>
      <c r="AG16" s="17">
        <f>MAX(B16:AF16)</f>
        <v>26.28</v>
      </c>
    </row>
    <row r="17" spans="1:33" ht="16.5" customHeight="1">
      <c r="A17" s="10" t="s">
        <v>12</v>
      </c>
      <c r="B17" s="3">
        <f>'[13]Outubro'!$H$5</f>
        <v>10.08</v>
      </c>
      <c r="C17" s="3">
        <f>'[13]Outubro'!$H$6</f>
        <v>11.16</v>
      </c>
      <c r="D17" s="3">
        <f>'[13]Outubro'!$H$7</f>
        <v>9</v>
      </c>
      <c r="E17" s="3">
        <f>'[13]Outubro'!$H$8</f>
        <v>14.4</v>
      </c>
      <c r="F17" s="3">
        <f>'[13]Outubro'!$H$9</f>
        <v>17.28</v>
      </c>
      <c r="G17" s="3">
        <f>'[13]Outubro'!$H$10</f>
        <v>14.76</v>
      </c>
      <c r="H17" s="3">
        <f>'[13]Outubro'!$H$11</f>
        <v>25.2</v>
      </c>
      <c r="I17" s="3">
        <f>'[13]Outubro'!$H$12</f>
        <v>9.72</v>
      </c>
      <c r="J17" s="3">
        <f>'[13]Outubro'!$H$13</f>
        <v>34.992000000000004</v>
      </c>
      <c r="K17" s="3">
        <f>'[13]Outubro'!$H$14</f>
        <v>13.32</v>
      </c>
      <c r="L17" s="3">
        <f>'[13]Outubro'!$H$15</f>
        <v>18.72</v>
      </c>
      <c r="M17" s="3">
        <f>'[13]Outubro'!$H$16</f>
        <v>13.32</v>
      </c>
      <c r="N17" s="3">
        <f>'[13]Outubro'!$H$17</f>
        <v>9.36</v>
      </c>
      <c r="O17" s="3">
        <f>'[13]Outubro'!$H$18</f>
        <v>12.24</v>
      </c>
      <c r="P17" s="3">
        <f>'[13]Outubro'!$H$19</f>
        <v>11.52</v>
      </c>
      <c r="Q17" s="3">
        <f>'[13]Outubro'!$H$20</f>
        <v>9.72</v>
      </c>
      <c r="R17" s="3">
        <f>'[13]Outubro'!$H$21</f>
        <v>16.56</v>
      </c>
      <c r="S17" s="3">
        <f>'[13]Outubro'!$H$22</f>
        <v>12.24</v>
      </c>
      <c r="T17" s="3">
        <f>'[13]Outubro'!$H$23</f>
        <v>19.44</v>
      </c>
      <c r="U17" s="3">
        <f>'[13]Outubro'!$H$24</f>
        <v>23.4</v>
      </c>
      <c r="V17" s="3">
        <f>'[13]Outubro'!$H$25</f>
        <v>12.24</v>
      </c>
      <c r="W17" s="3">
        <f>'[13]Outubro'!$H$26</f>
        <v>12.96</v>
      </c>
      <c r="X17" s="3">
        <f>'[13]Outubro'!$H$27</f>
        <v>12.6</v>
      </c>
      <c r="Y17" s="3">
        <f>'[13]Outubro'!$H$28</f>
        <v>14.04</v>
      </c>
      <c r="Z17" s="3">
        <f>'[13]Outubro'!$H$29</f>
        <v>22.32</v>
      </c>
      <c r="AA17" s="3">
        <f>'[13]Outubro'!$H$30</f>
        <v>13.32</v>
      </c>
      <c r="AB17" s="3">
        <f>'[13]Outubro'!$H$31</f>
        <v>12.96</v>
      </c>
      <c r="AC17" s="3">
        <f>'[13]Outubro'!$H$32</f>
        <v>9</v>
      </c>
      <c r="AD17" s="3">
        <f>'[13]Outubro'!$H$33</f>
        <v>8.28</v>
      </c>
      <c r="AE17" s="3">
        <f>'[13]Outubro'!$H$34</f>
        <v>10.8</v>
      </c>
      <c r="AF17" s="3">
        <f>'[13]Outubro'!$H$35</f>
        <v>6.48</v>
      </c>
      <c r="AG17" s="17">
        <f>MAX(B17:AF17)</f>
        <v>34.992000000000004</v>
      </c>
    </row>
    <row r="18" spans="1:33" ht="16.5" customHeight="1">
      <c r="A18" s="10" t="s">
        <v>13</v>
      </c>
      <c r="B18" s="3">
        <f>'[14]Outubro'!$H$5</f>
        <v>16.56</v>
      </c>
      <c r="C18" s="3">
        <f>'[14]Outubro'!$H$6</f>
        <v>14.76</v>
      </c>
      <c r="D18" s="3">
        <f>'[14]Outubro'!$H$7</f>
        <v>15.84</v>
      </c>
      <c r="E18" s="3">
        <f>'[14]Outubro'!$H$8</f>
        <v>23.04</v>
      </c>
      <c r="F18" s="3">
        <f>'[14]Outubro'!$H$9</f>
        <v>26.64</v>
      </c>
      <c r="G18" s="3">
        <f>'[14]Outubro'!$H$10</f>
        <v>25.92</v>
      </c>
      <c r="H18" s="3">
        <f>'[14]Outubro'!$H$11</f>
        <v>32.04</v>
      </c>
      <c r="I18" s="3">
        <f>'[14]Outubro'!$H$12</f>
        <v>14.76</v>
      </c>
      <c r="J18" s="3">
        <f>'[14]Outubro'!$H$13</f>
        <v>10.8</v>
      </c>
      <c r="K18" s="3">
        <f>'[14]Outubro'!$H$14</f>
        <v>20.16</v>
      </c>
      <c r="L18" s="3">
        <f>'[14]Outubro'!$H$15</f>
        <v>31.32</v>
      </c>
      <c r="M18" s="3">
        <f>'[14]Outubro'!$H$16</f>
        <v>24.84</v>
      </c>
      <c r="N18" s="3">
        <f>'[14]Outubro'!$H$17</f>
        <v>13.32</v>
      </c>
      <c r="O18" s="3">
        <f>'[14]Outubro'!$H$18</f>
        <v>18.72</v>
      </c>
      <c r="P18" s="3">
        <f>'[14]Outubro'!$H$19</f>
        <v>18.72</v>
      </c>
      <c r="Q18" s="3">
        <f>'[14]Outubro'!$H$20</f>
        <v>15.48</v>
      </c>
      <c r="R18" s="3">
        <f>'[14]Outubro'!$H$21</f>
        <v>18.72</v>
      </c>
      <c r="S18" s="3">
        <f>'[14]Outubro'!$H$22</f>
        <v>19.44</v>
      </c>
      <c r="T18" s="3">
        <f>'[14]Outubro'!$H$23</f>
        <v>33.84</v>
      </c>
      <c r="U18" s="3">
        <f>'[14]Outubro'!$H$24</f>
        <v>27.72</v>
      </c>
      <c r="V18" s="3">
        <f>'[14]Outubro'!$H$25</f>
        <v>17.64</v>
      </c>
      <c r="W18" s="3">
        <f>'[14]Outubro'!$H$26</f>
        <v>17.28</v>
      </c>
      <c r="X18" s="3">
        <f>'[14]Outubro'!$H$27</f>
        <v>21.24</v>
      </c>
      <c r="Y18" s="3">
        <f>'[14]Outubro'!$H$28</f>
        <v>23.4</v>
      </c>
      <c r="Z18" s="3">
        <f>'[14]Outubro'!$H$29</f>
        <v>18.36</v>
      </c>
      <c r="AA18" s="3">
        <f>'[14]Outubro'!$H$30</f>
        <v>20.16</v>
      </c>
      <c r="AB18" s="3">
        <f>'[14]Outubro'!$H$31</f>
        <v>10.8</v>
      </c>
      <c r="AC18" s="3">
        <f>'[14]Outubro'!$H$32</f>
        <v>17.64</v>
      </c>
      <c r="AD18" s="3">
        <f>'[14]Outubro'!$H$33</f>
        <v>13.68</v>
      </c>
      <c r="AE18" s="3">
        <f>'[14]Outubro'!$H$34</f>
        <v>12.96</v>
      </c>
      <c r="AF18" s="3">
        <f>'[14]Outubro'!$H$35</f>
        <v>16.2</v>
      </c>
      <c r="AG18" s="17">
        <f>MAX(B18:AF18)</f>
        <v>33.84</v>
      </c>
    </row>
    <row r="19" spans="1:33" ht="16.5" customHeight="1">
      <c r="A19" s="10" t="s">
        <v>14</v>
      </c>
      <c r="B19" s="3" t="str">
        <f>'[15]Outubro'!$H$5</f>
        <v>**</v>
      </c>
      <c r="C19" s="3" t="str">
        <f>'[15]Outubro'!$H$6</f>
        <v>**</v>
      </c>
      <c r="D19" s="3" t="str">
        <f>'[15]Outubro'!$H$7</f>
        <v>**</v>
      </c>
      <c r="E19" s="3" t="str">
        <f>'[15]Outubro'!$H$8</f>
        <v>**</v>
      </c>
      <c r="F19" s="3" t="str">
        <f>'[15]Outubro'!$H$9</f>
        <v>**</v>
      </c>
      <c r="G19" s="3" t="str">
        <f>'[15]Outubro'!$H$10</f>
        <v>**</v>
      </c>
      <c r="H19" s="3" t="str">
        <f>'[15]Outubro'!$H$11</f>
        <v>**</v>
      </c>
      <c r="I19" s="3" t="str">
        <f>'[15]Outubro'!$H$12</f>
        <v>**</v>
      </c>
      <c r="J19" s="3" t="str">
        <f>'[15]Outubro'!$H$13</f>
        <v>**</v>
      </c>
      <c r="K19" s="3" t="str">
        <f>'[15]Outubro'!$H$14</f>
        <v>**</v>
      </c>
      <c r="L19" s="3" t="str">
        <f>'[15]Outubro'!$H$15</f>
        <v>**</v>
      </c>
      <c r="M19" s="3" t="str">
        <f>'[15]Outubro'!$H$16</f>
        <v>**</v>
      </c>
      <c r="N19" s="3" t="str">
        <f>'[15]Outubro'!$H$17</f>
        <v>**</v>
      </c>
      <c r="O19" s="3" t="str">
        <f>'[15]Outubro'!$H$18</f>
        <v>**</v>
      </c>
      <c r="P19" s="3" t="str">
        <f>'[15]Outubro'!$H$19</f>
        <v>**</v>
      </c>
      <c r="Q19" s="3" t="str">
        <f>'[15]Outubro'!$H$20</f>
        <v>**</v>
      </c>
      <c r="R19" s="3" t="str">
        <f>'[15]Outubro'!$H$21</f>
        <v>**</v>
      </c>
      <c r="S19" s="3" t="str">
        <f>'[15]Outubro'!$H$22</f>
        <v>**</v>
      </c>
      <c r="T19" s="3" t="str">
        <f>'[15]Outubro'!$H$23</f>
        <v>**</v>
      </c>
      <c r="U19" s="3" t="str">
        <f>'[15]Outubro'!$H$24</f>
        <v>**</v>
      </c>
      <c r="V19" s="3" t="str">
        <f>'[15]Outubro'!$H$25</f>
        <v>**</v>
      </c>
      <c r="W19" s="3" t="str">
        <f>'[15]Outubro'!$H$26</f>
        <v>**</v>
      </c>
      <c r="X19" s="3" t="str">
        <f>'[15]Outubro'!$H$27</f>
        <v>**</v>
      </c>
      <c r="Y19" s="3" t="str">
        <f>'[15]Outubro'!$H$28</f>
        <v>**</v>
      </c>
      <c r="Z19" s="3" t="str">
        <f>'[15]Outubro'!$H$29</f>
        <v>**</v>
      </c>
      <c r="AA19" s="3" t="str">
        <f>'[15]Outubro'!$H$30</f>
        <v>**</v>
      </c>
      <c r="AB19" s="3" t="str">
        <f>'[15]Outubro'!$H$31</f>
        <v>**</v>
      </c>
      <c r="AC19" s="3" t="str">
        <f>'[15]Outubro'!$H$32</f>
        <v>**</v>
      </c>
      <c r="AD19" s="3" t="str">
        <f>'[15]Outubro'!$H$33</f>
        <v>**</v>
      </c>
      <c r="AE19" s="3" t="str">
        <f>'[15]Outubro'!$H$34</f>
        <v>**</v>
      </c>
      <c r="AF19" s="3" t="str">
        <f>'[15]Outubro'!$H$35</f>
        <v>**</v>
      </c>
      <c r="AG19" s="17" t="s">
        <v>32</v>
      </c>
    </row>
    <row r="20" spans="1:33" ht="16.5" customHeight="1">
      <c r="A20" s="10" t="s">
        <v>15</v>
      </c>
      <c r="B20" s="3">
        <f>'[16]Outubro'!$H$5</f>
        <v>14.76</v>
      </c>
      <c r="C20" s="3">
        <f>'[16]Outubro'!$H$6</f>
        <v>14.76</v>
      </c>
      <c r="D20" s="3">
        <f>'[16]Outubro'!$H$7</f>
        <v>15.84</v>
      </c>
      <c r="E20" s="3">
        <f>'[16]Outubro'!$H$8</f>
        <v>17.28</v>
      </c>
      <c r="F20" s="3">
        <f>'[16]Outubro'!$H$9</f>
        <v>20.88</v>
      </c>
      <c r="G20" s="3">
        <f>'[16]Outubro'!$H$10</f>
        <v>19.08</v>
      </c>
      <c r="H20" s="3">
        <f>'[16]Outubro'!$H$11</f>
        <v>16.92</v>
      </c>
      <c r="I20" s="3">
        <f>'[16]Outubro'!$H$12</f>
        <v>9.36</v>
      </c>
      <c r="J20" s="3">
        <f>'[16]Outubro'!$H$13</f>
        <v>13.32</v>
      </c>
      <c r="K20" s="3">
        <f>'[16]Outubro'!$H$14</f>
        <v>25.2</v>
      </c>
      <c r="L20" s="3">
        <f>'[16]Outubro'!$H$15</f>
        <v>24.84</v>
      </c>
      <c r="M20" s="3">
        <f>'[16]Outubro'!$H$16</f>
        <v>26.28</v>
      </c>
      <c r="N20" s="3">
        <f>'[16]Outubro'!$H$17</f>
        <v>14.4</v>
      </c>
      <c r="O20" s="3">
        <f>'[16]Outubro'!$H$18</f>
        <v>15.48</v>
      </c>
      <c r="P20" s="3">
        <f>'[16]Outubro'!$H$19</f>
        <v>19.8</v>
      </c>
      <c r="Q20" s="3">
        <f>'[16]Outubro'!$H$20</f>
        <v>18.36</v>
      </c>
      <c r="R20" s="3">
        <f>'[16]Outubro'!$H$21</f>
        <v>18</v>
      </c>
      <c r="S20" s="3">
        <f>'[16]Outubro'!$H$22</f>
        <v>14.04</v>
      </c>
      <c r="T20" s="3">
        <f>'[16]Outubro'!$H$23</f>
        <v>18.36</v>
      </c>
      <c r="U20" s="3">
        <f>'[16]Outubro'!$H$24</f>
        <v>18</v>
      </c>
      <c r="V20" s="3">
        <f>'[16]Outubro'!$H$25</f>
        <v>15.84</v>
      </c>
      <c r="W20" s="3">
        <f>'[16]Outubro'!$H$26</f>
        <v>12.6</v>
      </c>
      <c r="X20" s="3">
        <f>'[16]Outubro'!$H$27</f>
        <v>15.84</v>
      </c>
      <c r="Y20" s="3">
        <f>'[16]Outubro'!$H$28</f>
        <v>22.32</v>
      </c>
      <c r="Z20" s="3">
        <f>'[16]Outubro'!$H$29</f>
        <v>14.4</v>
      </c>
      <c r="AA20" s="3">
        <f>'[16]Outubro'!$H$30</f>
        <v>11.16</v>
      </c>
      <c r="AB20" s="3">
        <f>'[16]Outubro'!$H$31</f>
        <v>16.2</v>
      </c>
      <c r="AC20" s="3">
        <f>'[16]Outubro'!$H$32</f>
        <v>18.72</v>
      </c>
      <c r="AD20" s="3">
        <f>'[16]Outubro'!$H$33</f>
        <v>22.68</v>
      </c>
      <c r="AE20" s="3">
        <f>'[16]Outubro'!$H$34</f>
        <v>17.28</v>
      </c>
      <c r="AF20" s="3">
        <f>'[16]Outubro'!$H$35</f>
        <v>18</v>
      </c>
      <c r="AG20" s="17">
        <f aca="true" t="shared" si="2" ref="AG20:AG25">MAX(B20:AF20)</f>
        <v>26.28</v>
      </c>
    </row>
    <row r="21" spans="1:33" ht="16.5" customHeight="1">
      <c r="A21" s="10" t="s">
        <v>16</v>
      </c>
      <c r="B21" s="3">
        <f>'[17]Outubro'!$H$5</f>
        <v>15.84</v>
      </c>
      <c r="C21" s="3">
        <f>'[17]Outubro'!$H$6</f>
        <v>14.04</v>
      </c>
      <c r="D21" s="3">
        <f>'[17]Outubro'!$H$7</f>
        <v>10.44</v>
      </c>
      <c r="E21" s="3">
        <f>'[17]Outubro'!$H$8</f>
        <v>17.64</v>
      </c>
      <c r="F21" s="3">
        <f>'[17]Outubro'!$H$9</f>
        <v>20.52</v>
      </c>
      <c r="G21" s="3">
        <f>'[17]Outubro'!$H$10</f>
        <v>20.52</v>
      </c>
      <c r="H21" s="3">
        <f>'[17]Outubro'!$H$11</f>
        <v>29.16</v>
      </c>
      <c r="I21" s="3">
        <f>'[17]Outubro'!$H$12</f>
        <v>13.68</v>
      </c>
      <c r="J21" s="3">
        <f>'[17]Outubro'!$H$13</f>
        <v>6.84</v>
      </c>
      <c r="K21" s="3">
        <f>'[17]Outubro'!$H$14</f>
        <v>14.4</v>
      </c>
      <c r="L21" s="3">
        <f>'[17]Outubro'!$H$15</f>
        <v>20.16</v>
      </c>
      <c r="M21" s="3">
        <f>'[17]Outubro'!$H$16</f>
        <v>33.12</v>
      </c>
      <c r="N21" s="3">
        <f>'[17]Outubro'!$H$17</f>
        <v>8.64</v>
      </c>
      <c r="O21" s="3">
        <f>'[17]Outubro'!$H$18</f>
        <v>20.52</v>
      </c>
      <c r="P21" s="3">
        <f>'[17]Outubro'!$H$19</f>
        <v>20.88</v>
      </c>
      <c r="Q21" s="3">
        <f>'[17]Outubro'!$H$20</f>
        <v>14.04</v>
      </c>
      <c r="R21" s="3">
        <f>'[17]Outubro'!$H$21</f>
        <v>11.52</v>
      </c>
      <c r="S21" s="3">
        <f>'[17]Outubro'!$H$22</f>
        <v>11.16</v>
      </c>
      <c r="T21" s="3">
        <f>'[17]Outubro'!$H$23</f>
        <v>26.64</v>
      </c>
      <c r="U21" s="3">
        <f>'[17]Outubro'!$H$24</f>
        <v>8.64</v>
      </c>
      <c r="V21" s="3">
        <f>'[17]Outubro'!$H$25</f>
        <v>21.6</v>
      </c>
      <c r="W21" s="3">
        <f>'[17]Outubro'!$H$26</f>
        <v>19.44</v>
      </c>
      <c r="X21" s="3">
        <f>'[17]Outubro'!$H$27</f>
        <v>18</v>
      </c>
      <c r="Y21" s="3">
        <f>'[17]Outubro'!$H$28</f>
        <v>21.96</v>
      </c>
      <c r="Z21" s="3">
        <f>'[17]Outubro'!$H$29</f>
        <v>20.88</v>
      </c>
      <c r="AA21" s="3">
        <f>'[17]Outubro'!$H$30</f>
        <v>18.36</v>
      </c>
      <c r="AB21" s="3">
        <f>'[17]Outubro'!$H$31</f>
        <v>12.24</v>
      </c>
      <c r="AC21" s="3">
        <f>'[17]Outubro'!$H$32</f>
        <v>12.96</v>
      </c>
      <c r="AD21" s="3">
        <f>'[17]Outubro'!$H$33</f>
        <v>12.96</v>
      </c>
      <c r="AE21" s="3">
        <f>'[17]Outubro'!$H$34</f>
        <v>11.16</v>
      </c>
      <c r="AF21" s="3">
        <f>'[17]Outubro'!$H$35</f>
        <v>10.44</v>
      </c>
      <c r="AG21" s="17">
        <f t="shared" si="2"/>
        <v>33.12</v>
      </c>
    </row>
    <row r="22" spans="1:33" ht="16.5" customHeight="1">
      <c r="A22" s="10" t="s">
        <v>17</v>
      </c>
      <c r="B22" s="3">
        <f>'[18]Outubro'!$H$5</f>
        <v>17.28</v>
      </c>
      <c r="C22" s="3">
        <f>'[18]Outubro'!$H$6</f>
        <v>15.48</v>
      </c>
      <c r="D22" s="3">
        <f>'[18]Outubro'!$H$7</f>
        <v>7.56</v>
      </c>
      <c r="E22" s="3">
        <f>'[18]Outubro'!$H$8</f>
        <v>15.84</v>
      </c>
      <c r="F22" s="3">
        <f>'[18]Outubro'!$H$9</f>
        <v>23.76</v>
      </c>
      <c r="G22" s="3">
        <f>'[18]Outubro'!$H$10</f>
        <v>32.04</v>
      </c>
      <c r="H22" s="3">
        <f>'[18]Outubro'!$H$11</f>
        <v>13.68</v>
      </c>
      <c r="I22" s="3">
        <f>'[18]Outubro'!$H$12</f>
        <v>10.08</v>
      </c>
      <c r="J22" s="3">
        <f>'[18]Outubro'!$H$13</f>
        <v>9.72</v>
      </c>
      <c r="K22" s="3">
        <f>'[18]Outubro'!$H$14</f>
        <v>10.44</v>
      </c>
      <c r="L22" s="3">
        <f>'[18]Outubro'!$H$15</f>
        <v>27.36</v>
      </c>
      <c r="M22" s="3">
        <f>'[18]Outubro'!$H$16</f>
        <v>20.88</v>
      </c>
      <c r="N22" s="3">
        <f>'[18]Outubro'!$H$17</f>
        <v>6.12</v>
      </c>
      <c r="O22" s="3">
        <f>'[18]Outubro'!$H$18</f>
        <v>18</v>
      </c>
      <c r="P22" s="3">
        <f>'[18]Outubro'!$H$19</f>
        <v>24.12</v>
      </c>
      <c r="Q22" s="3">
        <f>'[18]Outubro'!$H$20</f>
        <v>14.76</v>
      </c>
      <c r="R22" s="3">
        <f>'[18]Outubro'!$H$21</f>
        <v>19.08</v>
      </c>
      <c r="S22" s="3">
        <f>'[18]Outubro'!$H$22</f>
        <v>14.4</v>
      </c>
      <c r="T22" s="3">
        <f>'[18]Outubro'!$H$23</f>
        <v>19.44</v>
      </c>
      <c r="U22" s="3">
        <f>'[18]Outubro'!$H$24</f>
        <v>13.32</v>
      </c>
      <c r="V22" s="3">
        <f>'[18]Outubro'!$H$25</f>
        <v>19.44</v>
      </c>
      <c r="W22" s="3">
        <f>'[18]Outubro'!$H$26</f>
        <v>20.16</v>
      </c>
      <c r="X22" s="3">
        <f>'[18]Outubro'!$H$27</f>
        <v>13.68</v>
      </c>
      <c r="Y22" s="3">
        <f>'[18]Outubro'!$H$28</f>
        <v>28.44</v>
      </c>
      <c r="Z22" s="3">
        <f>'[18]Outubro'!$H$29</f>
        <v>20.88</v>
      </c>
      <c r="AA22" s="3">
        <f>'[18]Outubro'!$H$30</f>
        <v>19.08</v>
      </c>
      <c r="AB22" s="3">
        <f>'[18]Outubro'!$H$31</f>
        <v>9</v>
      </c>
      <c r="AC22" s="3">
        <f>'[18]Outubro'!$H$32</f>
        <v>13.68</v>
      </c>
      <c r="AD22" s="3">
        <f>'[18]Outubro'!$H$33</f>
        <v>13.68</v>
      </c>
      <c r="AE22" s="3">
        <f>'[18]Outubro'!$H$34</f>
        <v>12.96</v>
      </c>
      <c r="AF22" s="3">
        <f>'[18]Outubro'!$H$35</f>
        <v>13.32</v>
      </c>
      <c r="AG22" s="17">
        <f t="shared" si="2"/>
        <v>32.04</v>
      </c>
    </row>
    <row r="23" spans="1:33" ht="16.5" customHeight="1">
      <c r="A23" s="10" t="s">
        <v>18</v>
      </c>
      <c r="B23" s="3">
        <f>'[19]Outubro'!$H$5</f>
        <v>21.24</v>
      </c>
      <c r="C23" s="3">
        <f>'[19]Outubro'!$H$6</f>
        <v>20.16</v>
      </c>
      <c r="D23" s="3">
        <f>'[19]Outubro'!$H$7</f>
        <v>18</v>
      </c>
      <c r="E23" s="3">
        <f>'[19]Outubro'!$H$8</f>
        <v>12.96</v>
      </c>
      <c r="F23" s="3">
        <f>'[19]Outubro'!$H$9</f>
        <v>20.88</v>
      </c>
      <c r="G23" s="3">
        <f>'[19]Outubro'!$H$10</f>
        <v>21.24</v>
      </c>
      <c r="H23" s="3">
        <f>'[19]Outubro'!$H$11</f>
        <v>25.2</v>
      </c>
      <c r="I23" s="3">
        <f>'[19]Outubro'!$H$12</f>
        <v>15.12</v>
      </c>
      <c r="J23" s="3">
        <f>'[19]Outubro'!$H$13</f>
        <v>21.6</v>
      </c>
      <c r="K23" s="3">
        <f>'[19]Outubro'!$H$14</f>
        <v>22.68</v>
      </c>
      <c r="L23" s="3">
        <f>'[19]Outubro'!$H$15</f>
        <v>22.32</v>
      </c>
      <c r="M23" s="3">
        <f>'[19]Outubro'!$H$16</f>
        <v>30.24</v>
      </c>
      <c r="N23" s="3">
        <f>'[19]Outubro'!$H$17</f>
        <v>11.88</v>
      </c>
      <c r="O23" s="3">
        <f>'[19]Outubro'!$H$18</f>
        <v>15.48</v>
      </c>
      <c r="P23" s="3">
        <f>'[19]Outubro'!$H$19</f>
        <v>28.8</v>
      </c>
      <c r="Q23" s="3">
        <f>'[19]Outubro'!$H$20</f>
        <v>28.44</v>
      </c>
      <c r="R23" s="3">
        <f>'[19]Outubro'!$H$21</f>
        <v>19.8</v>
      </c>
      <c r="S23" s="3">
        <f>'[19]Outubro'!$H$22</f>
        <v>16.92</v>
      </c>
      <c r="T23" s="3">
        <f>'[19]Outubro'!$H$23</f>
        <v>33.48</v>
      </c>
      <c r="U23" s="3">
        <f>'[19]Outubro'!$H$24</f>
        <v>20.52</v>
      </c>
      <c r="V23" s="3">
        <f>'[19]Outubro'!$H$25</f>
        <v>18.36</v>
      </c>
      <c r="W23" s="3">
        <f>'[19]Outubro'!$H$26</f>
        <v>20.52</v>
      </c>
      <c r="X23" s="3">
        <f>'[19]Outubro'!$H$27</f>
        <v>12.24</v>
      </c>
      <c r="Y23" s="3">
        <f>'[19]Outubro'!$H$28</f>
        <v>27</v>
      </c>
      <c r="Z23" s="3">
        <f>'[19]Outubro'!$H$29</f>
        <v>28.8</v>
      </c>
      <c r="AA23" s="3">
        <f>'[19]Outubro'!$H$30</f>
        <v>11.88</v>
      </c>
      <c r="AB23" s="3">
        <f>'[19]Outubro'!$H$31</f>
        <v>15.84</v>
      </c>
      <c r="AC23" s="3">
        <f>'[19]Outubro'!$H$32</f>
        <v>27</v>
      </c>
      <c r="AD23" s="3">
        <f>'[19]Outubro'!$H$33</f>
        <v>23.4</v>
      </c>
      <c r="AE23" s="3">
        <f>'[19]Outubro'!$H$34</f>
        <v>26.28</v>
      </c>
      <c r="AF23" s="3">
        <f>'[19]Outubro'!$H$35</f>
        <v>24.84</v>
      </c>
      <c r="AG23" s="17">
        <f t="shared" si="2"/>
        <v>33.48</v>
      </c>
    </row>
    <row r="24" spans="1:33" ht="16.5" customHeight="1">
      <c r="A24" s="10" t="s">
        <v>19</v>
      </c>
      <c r="B24" s="3">
        <f>'[20]Outubro'!$H$5</f>
        <v>18.72</v>
      </c>
      <c r="C24" s="3">
        <f>'[20]Outubro'!$H$6</f>
        <v>13.68</v>
      </c>
      <c r="D24" s="3">
        <f>'[20]Outubro'!$H$7</f>
        <v>14.76</v>
      </c>
      <c r="E24" s="3">
        <f>'[20]Outubro'!$H$8</f>
        <v>23.76</v>
      </c>
      <c r="F24" s="3">
        <f>'[20]Outubro'!$H$9</f>
        <v>26.28</v>
      </c>
      <c r="G24" s="3">
        <f>'[20]Outubro'!$H$10</f>
        <v>38.88</v>
      </c>
      <c r="H24" s="3">
        <f>'[20]Outubro'!$H$11</f>
        <v>20.16</v>
      </c>
      <c r="I24" s="3">
        <f>'[20]Outubro'!$H$12</f>
        <v>18</v>
      </c>
      <c r="J24" s="3">
        <f>'[20]Outubro'!$H$13</f>
        <v>22.32</v>
      </c>
      <c r="K24" s="3">
        <f>'[20]Outubro'!$H$14</f>
        <v>30.24</v>
      </c>
      <c r="L24" s="3">
        <f>'[20]Outubro'!$H$15</f>
        <v>36</v>
      </c>
      <c r="M24" s="3">
        <f>'[20]Outubro'!$H$16</f>
        <v>40.32</v>
      </c>
      <c r="N24" s="3">
        <f>'[20]Outubro'!$H$17</f>
        <v>15.48</v>
      </c>
      <c r="O24" s="3">
        <f>'[20]Outubro'!$H$18</f>
        <v>22.32</v>
      </c>
      <c r="P24" s="3">
        <f>'[20]Outubro'!$H$19</f>
        <v>36.72</v>
      </c>
      <c r="Q24" s="3">
        <f>'[20]Outubro'!$H$20</f>
        <v>22.68</v>
      </c>
      <c r="R24" s="3">
        <f>'[20]Outubro'!$H$21</f>
        <v>15.84</v>
      </c>
      <c r="S24" s="3">
        <f>'[20]Outubro'!$H$22</f>
        <v>14.4</v>
      </c>
      <c r="T24" s="3">
        <f>'[20]Outubro'!$H$23</f>
        <v>24.84</v>
      </c>
      <c r="U24" s="3">
        <f>'[20]Outubro'!$H$24</f>
        <v>17.28</v>
      </c>
      <c r="V24" s="3">
        <f>'[20]Outubro'!$H$25</f>
        <v>37.08</v>
      </c>
      <c r="W24" s="3">
        <f>'[20]Outubro'!$H$26</f>
        <v>19.8</v>
      </c>
      <c r="X24" s="3">
        <f>'[20]Outubro'!$H$27</f>
        <v>17.64</v>
      </c>
      <c r="Y24" s="3">
        <f>'[20]Outubro'!$H$28</f>
        <v>36.72</v>
      </c>
      <c r="Z24" s="3">
        <f>'[20]Outubro'!$H$29</f>
        <v>10.44</v>
      </c>
      <c r="AA24" s="3">
        <f>'[20]Outubro'!$H$30</f>
        <v>18.72</v>
      </c>
      <c r="AB24" s="3">
        <f>'[20]Outubro'!$H$31</f>
        <v>20.52</v>
      </c>
      <c r="AC24" s="3">
        <f>'[20]Outubro'!$H$32</f>
        <v>23.4</v>
      </c>
      <c r="AD24" s="3">
        <f>'[20]Outubro'!$H$33</f>
        <v>20.88</v>
      </c>
      <c r="AE24" s="3">
        <f>'[20]Outubro'!$H$34</f>
        <v>22.68</v>
      </c>
      <c r="AF24" s="3">
        <f>'[20]Outubro'!$H$35</f>
        <v>20.16</v>
      </c>
      <c r="AG24" s="17">
        <f t="shared" si="2"/>
        <v>40.32</v>
      </c>
    </row>
    <row r="25" spans="1:33" ht="16.5" customHeight="1">
      <c r="A25" s="10" t="s">
        <v>31</v>
      </c>
      <c r="B25" s="3">
        <f>'[21]Outubro'!$H$5</f>
        <v>9.72</v>
      </c>
      <c r="C25" s="3">
        <f>'[21]Outubro'!$H$6</f>
        <v>18</v>
      </c>
      <c r="D25" s="3">
        <f>'[21]Outubro'!$H$7</f>
        <v>9.72</v>
      </c>
      <c r="E25" s="3">
        <f>'[21]Outubro'!$H$8</f>
        <v>15.84</v>
      </c>
      <c r="F25" s="3">
        <f>'[21]Outubro'!$H$9</f>
        <v>17.64</v>
      </c>
      <c r="G25" s="3">
        <f>'[21]Outubro'!$H$10</f>
        <v>27.36</v>
      </c>
      <c r="H25" s="3">
        <f>'[21]Outubro'!$H$11</f>
        <v>20.16</v>
      </c>
      <c r="I25" s="3">
        <f>'[21]Outubro'!$H$12</f>
        <v>15.48</v>
      </c>
      <c r="J25" s="3">
        <f>'[21]Outubro'!$H$13</f>
        <v>10.44</v>
      </c>
      <c r="K25" s="3">
        <f>'[21]Outubro'!$H$14</f>
        <v>15.48</v>
      </c>
      <c r="L25" s="3">
        <f>'[21]Outubro'!$H$15</f>
        <v>24.84</v>
      </c>
      <c r="M25" s="3">
        <f>'[21]Outubro'!$H$16</f>
        <v>23.4</v>
      </c>
      <c r="N25" s="3">
        <f>'[21]Outubro'!$H$17</f>
        <v>11.88</v>
      </c>
      <c r="O25" s="3">
        <f>'[21]Outubro'!$H$18</f>
        <v>18.36</v>
      </c>
      <c r="P25" s="3">
        <f>'[21]Outubro'!$H$19</f>
        <v>24.48</v>
      </c>
      <c r="Q25" s="3">
        <f>'[21]Outubro'!$H$20</f>
        <v>18.72</v>
      </c>
      <c r="R25" s="3">
        <f>'[21]Outubro'!$H$21</f>
        <v>16.92</v>
      </c>
      <c r="S25" s="3">
        <f>'[21]Outubro'!$H$22</f>
        <v>20.52</v>
      </c>
      <c r="T25" s="3">
        <f>'[21]Outubro'!$H$23</f>
        <v>21.24</v>
      </c>
      <c r="U25" s="3">
        <f>'[21]Outubro'!$H$24</f>
        <v>12.24</v>
      </c>
      <c r="V25" s="3">
        <f>'[21]Outubro'!$H$25</f>
        <v>17.64</v>
      </c>
      <c r="W25" s="3">
        <f>'[21]Outubro'!$H$26</f>
        <v>18.72</v>
      </c>
      <c r="X25" s="3">
        <f>'[21]Outubro'!$H$27</f>
        <v>12.24</v>
      </c>
      <c r="Y25" s="3">
        <f>'[21]Outubro'!$H$28</f>
        <v>21.6</v>
      </c>
      <c r="Z25" s="3">
        <f>'[21]Outubro'!$H$29</f>
        <v>20.16</v>
      </c>
      <c r="AA25" s="3">
        <f>'[21]Outubro'!$H$30</f>
        <v>11.88</v>
      </c>
      <c r="AB25" s="3">
        <f>'[21]Outubro'!$H$31</f>
        <v>9</v>
      </c>
      <c r="AC25" s="3">
        <f>'[21]Outubro'!$H$32</f>
        <v>10.8</v>
      </c>
      <c r="AD25" s="3">
        <f>'[21]Outubro'!$H$33</f>
        <v>12.6</v>
      </c>
      <c r="AE25" s="3">
        <f>'[21]Outubro'!$H$34</f>
        <v>11.52</v>
      </c>
      <c r="AF25" s="3">
        <f>'[21]Outubro'!$H$35</f>
        <v>18.36</v>
      </c>
      <c r="AG25" s="17">
        <f t="shared" si="2"/>
        <v>27.36</v>
      </c>
    </row>
    <row r="26" spans="1:33" ht="16.5" customHeight="1">
      <c r="A26" s="10" t="s">
        <v>20</v>
      </c>
      <c r="B26" s="3" t="str">
        <f>'[22]Outubro'!$H$5</f>
        <v>**</v>
      </c>
      <c r="C26" s="3" t="str">
        <f>'[22]Outubro'!$H$6</f>
        <v>**</v>
      </c>
      <c r="D26" s="3" t="str">
        <f>'[22]Outubro'!$H$7</f>
        <v>**</v>
      </c>
      <c r="E26" s="3" t="str">
        <f>'[22]Outubro'!$H$8</f>
        <v>**</v>
      </c>
      <c r="F26" s="3" t="str">
        <f>'[22]Outubro'!$H$9</f>
        <v>**</v>
      </c>
      <c r="G26" s="3" t="str">
        <f>'[22]Outubro'!$H$10</f>
        <v>**</v>
      </c>
      <c r="H26" s="3" t="str">
        <f>'[22]Outubro'!$H$11</f>
        <v>**</v>
      </c>
      <c r="I26" s="3" t="str">
        <f>'[22]Outubro'!$H$12</f>
        <v>**</v>
      </c>
      <c r="J26" s="3" t="str">
        <f>'[22]Outubro'!$H$13</f>
        <v>**</v>
      </c>
      <c r="K26" s="3" t="str">
        <f>'[22]Outubro'!$H$14</f>
        <v>**</v>
      </c>
      <c r="L26" s="3" t="str">
        <f>'[22]Outubro'!$H$15</f>
        <v>**</v>
      </c>
      <c r="M26" s="3" t="str">
        <f>'[22]Outubro'!$H$16</f>
        <v>**</v>
      </c>
      <c r="N26" s="3" t="str">
        <f>'[22]Outubro'!$H$17</f>
        <v>**</v>
      </c>
      <c r="O26" s="3" t="str">
        <f>'[22]Outubro'!$H$18</f>
        <v>**</v>
      </c>
      <c r="P26" s="3" t="str">
        <f>'[22]Outubro'!$H$19</f>
        <v>**</v>
      </c>
      <c r="Q26" s="3" t="str">
        <f>'[22]Outubro'!$H$20</f>
        <v>**</v>
      </c>
      <c r="R26" s="3" t="str">
        <f>'[22]Outubro'!$H$21</f>
        <v>**</v>
      </c>
      <c r="S26" s="3" t="str">
        <f>'[22]Outubro'!$H$22</f>
        <v>**</v>
      </c>
      <c r="T26" s="3" t="str">
        <f>'[22]Outubro'!$H$23</f>
        <v>**</v>
      </c>
      <c r="U26" s="3" t="str">
        <f>'[22]Outubro'!$H$24</f>
        <v>**</v>
      </c>
      <c r="V26" s="3" t="str">
        <f>'[22]Outubro'!$H$25</f>
        <v>**</v>
      </c>
      <c r="W26" s="3" t="str">
        <f>'[22]Outubro'!$H$26</f>
        <v>**</v>
      </c>
      <c r="X26" s="3" t="str">
        <f>'[22]Outubro'!$H$27</f>
        <v>**</v>
      </c>
      <c r="Y26" s="3" t="str">
        <f>'[22]Outubro'!$H$28</f>
        <v>**</v>
      </c>
      <c r="Z26" s="3" t="str">
        <f>'[22]Outubro'!$H$29</f>
        <v>**</v>
      </c>
      <c r="AA26" s="3" t="str">
        <f>'[22]Outubro'!$H$30</f>
        <v>**</v>
      </c>
      <c r="AB26" s="3" t="str">
        <f>'[22]Outubro'!$H$31</f>
        <v>**</v>
      </c>
      <c r="AC26" s="3" t="str">
        <f>'[22]Outubro'!$H$32</f>
        <v>**</v>
      </c>
      <c r="AD26" s="3" t="str">
        <f>'[22]Outubro'!$H$33</f>
        <v>*</v>
      </c>
      <c r="AE26" s="3" t="str">
        <f>'[22]Outubro'!$H$34</f>
        <v>*</v>
      </c>
      <c r="AF26" s="3" t="str">
        <f>'[22]Outubro'!$H$35</f>
        <v>*</v>
      </c>
      <c r="AG26" s="17" t="s">
        <v>32</v>
      </c>
    </row>
    <row r="27" spans="1:33" s="5" customFormat="1" ht="16.5" customHeight="1">
      <c r="A27" s="14" t="s">
        <v>34</v>
      </c>
      <c r="B27" s="22">
        <f>MAX(B5:B26)</f>
        <v>21.6</v>
      </c>
      <c r="C27" s="22">
        <f aca="true" t="shared" si="3" ref="C27:O27">MAX(C5:C26)</f>
        <v>25.56</v>
      </c>
      <c r="D27" s="22">
        <f t="shared" si="3"/>
        <v>22.68</v>
      </c>
      <c r="E27" s="22">
        <f>MAX(E5:E26)</f>
        <v>23.76</v>
      </c>
      <c r="F27" s="22">
        <f t="shared" si="3"/>
        <v>26.64</v>
      </c>
      <c r="G27" s="22">
        <f t="shared" si="3"/>
        <v>45.72</v>
      </c>
      <c r="H27" s="22">
        <f t="shared" si="3"/>
        <v>36.72</v>
      </c>
      <c r="I27" s="22">
        <f t="shared" si="3"/>
        <v>21.96</v>
      </c>
      <c r="J27" s="22">
        <f t="shared" si="3"/>
        <v>34.992000000000004</v>
      </c>
      <c r="K27" s="22">
        <f t="shared" si="3"/>
        <v>30.24</v>
      </c>
      <c r="L27" s="22">
        <f t="shared" si="3"/>
        <v>36</v>
      </c>
      <c r="M27" s="22">
        <f t="shared" si="3"/>
        <v>50.76</v>
      </c>
      <c r="N27" s="22">
        <f t="shared" si="3"/>
        <v>21.96</v>
      </c>
      <c r="O27" s="22">
        <f t="shared" si="3"/>
        <v>24.84</v>
      </c>
      <c r="P27" s="22">
        <f aca="true" t="shared" si="4" ref="P27:U27">MAX(P5:P26)</f>
        <v>36.72</v>
      </c>
      <c r="Q27" s="22">
        <f t="shared" si="4"/>
        <v>33.48</v>
      </c>
      <c r="R27" s="22">
        <f t="shared" si="4"/>
        <v>23.76</v>
      </c>
      <c r="S27" s="22">
        <f t="shared" si="4"/>
        <v>23.76</v>
      </c>
      <c r="T27" s="22">
        <f t="shared" si="4"/>
        <v>33.84</v>
      </c>
      <c r="U27" s="22">
        <f t="shared" si="4"/>
        <v>27.72</v>
      </c>
      <c r="V27" s="22">
        <f aca="true" t="shared" si="5" ref="V27:AF27">MAX(V5:V26)</f>
        <v>45</v>
      </c>
      <c r="W27" s="22">
        <f t="shared" si="5"/>
        <v>29.52</v>
      </c>
      <c r="X27" s="22">
        <f t="shared" si="5"/>
        <v>21.24</v>
      </c>
      <c r="Y27" s="22">
        <f t="shared" si="5"/>
        <v>48.96</v>
      </c>
      <c r="Z27" s="22">
        <f t="shared" si="5"/>
        <v>28.8</v>
      </c>
      <c r="AA27" s="22">
        <f t="shared" si="5"/>
        <v>21.96</v>
      </c>
      <c r="AB27" s="22">
        <f t="shared" si="5"/>
        <v>20.88</v>
      </c>
      <c r="AC27" s="22">
        <f t="shared" si="5"/>
        <v>33.84</v>
      </c>
      <c r="AD27" s="22">
        <f t="shared" si="5"/>
        <v>32.4</v>
      </c>
      <c r="AE27" s="22">
        <f t="shared" si="5"/>
        <v>26.28</v>
      </c>
      <c r="AF27" s="22">
        <f t="shared" si="5"/>
        <v>29.52</v>
      </c>
      <c r="AG27" s="18">
        <f>MAX(AG5:AG26)</f>
        <v>50.76</v>
      </c>
    </row>
  </sheetData>
  <sheetProtection password="C6EC" sheet="1" objects="1" scenarios="1"/>
  <mergeCells count="34">
    <mergeCell ref="H3:H4"/>
    <mergeCell ref="AF3:AF4"/>
    <mergeCell ref="B2:AG2"/>
    <mergeCell ref="A1:AG1"/>
    <mergeCell ref="A2:A4"/>
    <mergeCell ref="B3:B4"/>
    <mergeCell ref="C3:C4"/>
    <mergeCell ref="D3:D4"/>
    <mergeCell ref="E3:E4"/>
    <mergeCell ref="F3:F4"/>
    <mergeCell ref="L3:L4"/>
    <mergeCell ref="N3:N4"/>
    <mergeCell ref="O3:O4"/>
    <mergeCell ref="P3:P4"/>
    <mergeCell ref="M3:M4"/>
    <mergeCell ref="I3:I4"/>
    <mergeCell ref="J3:J4"/>
    <mergeCell ref="K3:K4"/>
    <mergeCell ref="G3:G4"/>
    <mergeCell ref="V3:V4"/>
    <mergeCell ref="U3:U4"/>
    <mergeCell ref="Q3:Q4"/>
    <mergeCell ref="R3:R4"/>
    <mergeCell ref="S3:S4"/>
    <mergeCell ref="T3:T4"/>
    <mergeCell ref="W3:W4"/>
    <mergeCell ref="AE3:AE4"/>
    <mergeCell ref="X3:X4"/>
    <mergeCell ref="AB3:AB4"/>
    <mergeCell ref="AC3:AC4"/>
    <mergeCell ref="AD3:AD4"/>
    <mergeCell ref="Y3:Y4"/>
    <mergeCell ref="Z3:Z4"/>
    <mergeCell ref="AA3:AA4"/>
  </mergeCells>
  <printOptions/>
  <pageMargins left="0.3937007874015748" right="0.3937007874015748" top="1.1811023622047245" bottom="0.984251968503937" header="0.5118110236220472" footer="0.5118110236220472"/>
  <pageSetup horizontalDpi="300" verticalDpi="300" orientation="landscape" paperSize="9" scale="7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H32"/>
  <sheetViews>
    <sheetView zoomScalePageLayoutView="0" workbookViewId="0" topLeftCell="A10">
      <selection activeCell="AI12" sqref="AI12"/>
    </sheetView>
  </sheetViews>
  <sheetFormatPr defaultColWidth="9.140625" defaultRowHeight="12.75"/>
  <cols>
    <col min="1" max="1" width="20.7109375" style="2" bestFit="1" customWidth="1"/>
    <col min="2" max="4" width="3.57421875" style="2" bestFit="1" customWidth="1"/>
    <col min="5" max="5" width="3.421875" style="2" bestFit="1" customWidth="1"/>
    <col min="6" max="10" width="3.57421875" style="2" bestFit="1" customWidth="1"/>
    <col min="11" max="11" width="3.421875" style="2" bestFit="1" customWidth="1"/>
    <col min="12" max="20" width="3.57421875" style="2" bestFit="1" customWidth="1"/>
    <col min="21" max="25" width="3.421875" style="2" bestFit="1" customWidth="1"/>
    <col min="26" max="31" width="3.57421875" style="2" bestFit="1" customWidth="1"/>
    <col min="32" max="32" width="3.57421875" style="2" customWidth="1"/>
    <col min="33" max="33" width="15.28125" style="6" bestFit="1" customWidth="1"/>
    <col min="34" max="34" width="9.140625" style="1" customWidth="1"/>
  </cols>
  <sheetData>
    <row r="1" spans="1:33" ht="19.5" customHeight="1" thickBot="1">
      <c r="A1" s="61" t="s">
        <v>29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</row>
    <row r="2" spans="1:34" s="4" customFormat="1" ht="19.5" customHeight="1">
      <c r="A2" s="62" t="s">
        <v>21</v>
      </c>
      <c r="B2" s="59" t="s">
        <v>48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12"/>
    </row>
    <row r="3" spans="1:34" s="5" customFormat="1" ht="19.5" customHeight="1">
      <c r="A3" s="63"/>
      <c r="B3" s="57">
        <v>1</v>
      </c>
      <c r="C3" s="57">
        <f>SUM(B3+1)</f>
        <v>2</v>
      </c>
      <c r="D3" s="57">
        <f aca="true" t="shared" si="0" ref="D3:AD3">SUM(C3+1)</f>
        <v>3</v>
      </c>
      <c r="E3" s="57">
        <f t="shared" si="0"/>
        <v>4</v>
      </c>
      <c r="F3" s="57">
        <f t="shared" si="0"/>
        <v>5</v>
      </c>
      <c r="G3" s="57">
        <f t="shared" si="0"/>
        <v>6</v>
      </c>
      <c r="H3" s="57">
        <f t="shared" si="0"/>
        <v>7</v>
      </c>
      <c r="I3" s="57">
        <f t="shared" si="0"/>
        <v>8</v>
      </c>
      <c r="J3" s="57">
        <f t="shared" si="0"/>
        <v>9</v>
      </c>
      <c r="K3" s="57">
        <f t="shared" si="0"/>
        <v>10</v>
      </c>
      <c r="L3" s="57">
        <f t="shared" si="0"/>
        <v>11</v>
      </c>
      <c r="M3" s="57">
        <f t="shared" si="0"/>
        <v>12</v>
      </c>
      <c r="N3" s="57">
        <f t="shared" si="0"/>
        <v>13</v>
      </c>
      <c r="O3" s="57">
        <f t="shared" si="0"/>
        <v>14</v>
      </c>
      <c r="P3" s="57">
        <f t="shared" si="0"/>
        <v>15</v>
      </c>
      <c r="Q3" s="57">
        <f t="shared" si="0"/>
        <v>16</v>
      </c>
      <c r="R3" s="57">
        <f t="shared" si="0"/>
        <v>17</v>
      </c>
      <c r="S3" s="57">
        <f t="shared" si="0"/>
        <v>18</v>
      </c>
      <c r="T3" s="57">
        <f t="shared" si="0"/>
        <v>19</v>
      </c>
      <c r="U3" s="57">
        <f t="shared" si="0"/>
        <v>20</v>
      </c>
      <c r="V3" s="57">
        <f t="shared" si="0"/>
        <v>21</v>
      </c>
      <c r="W3" s="57">
        <f t="shared" si="0"/>
        <v>22</v>
      </c>
      <c r="X3" s="57">
        <f t="shared" si="0"/>
        <v>23</v>
      </c>
      <c r="Y3" s="57">
        <f t="shared" si="0"/>
        <v>24</v>
      </c>
      <c r="Z3" s="57">
        <f t="shared" si="0"/>
        <v>25</v>
      </c>
      <c r="AA3" s="57">
        <f t="shared" si="0"/>
        <v>26</v>
      </c>
      <c r="AB3" s="57">
        <f t="shared" si="0"/>
        <v>27</v>
      </c>
      <c r="AC3" s="57">
        <f t="shared" si="0"/>
        <v>28</v>
      </c>
      <c r="AD3" s="57">
        <f t="shared" si="0"/>
        <v>29</v>
      </c>
      <c r="AE3" s="57">
        <v>30</v>
      </c>
      <c r="AF3" s="57">
        <v>31</v>
      </c>
      <c r="AG3" s="34" t="s">
        <v>44</v>
      </c>
      <c r="AH3" s="20"/>
    </row>
    <row r="4" spans="1:34" s="5" customFormat="1" ht="19.5" customHeight="1" thickBot="1">
      <c r="A4" s="64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33" t="s">
        <v>40</v>
      </c>
      <c r="AH4" s="20"/>
    </row>
    <row r="5" spans="1:34" s="1" customFormat="1" ht="16.5" customHeight="1" thickTop="1">
      <c r="A5" s="9" t="s">
        <v>0</v>
      </c>
      <c r="B5" s="3" t="str">
        <f>'[1]Outubro'!$I$5</f>
        <v>SO</v>
      </c>
      <c r="C5" s="3" t="str">
        <f>'[1]Outubro'!$I$6</f>
        <v>SO</v>
      </c>
      <c r="D5" s="3" t="str">
        <f>'[1]Outubro'!$I$7</f>
        <v>NE</v>
      </c>
      <c r="E5" s="3" t="str">
        <f>'[1]Outubro'!$I$8</f>
        <v>NE</v>
      </c>
      <c r="F5" s="3" t="str">
        <f>'[1]Outubro'!$I$9</f>
        <v>NE</v>
      </c>
      <c r="G5" s="3" t="str">
        <f>'[1]Outubro'!$I$10</f>
        <v>NE</v>
      </c>
      <c r="H5" s="3" t="str">
        <f>'[1]Outubro'!$I$11</f>
        <v>SO</v>
      </c>
      <c r="I5" s="3" t="str">
        <f>'[1]Outubro'!$I$12</f>
        <v>SO</v>
      </c>
      <c r="J5" s="3" t="str">
        <f>'[1]Outubro'!$I$13</f>
        <v>NE</v>
      </c>
      <c r="K5" s="3" t="str">
        <f>'[1]Outubro'!$I$14</f>
        <v>NE</v>
      </c>
      <c r="L5" s="3" t="str">
        <f>'[1]Outubro'!$I$15</f>
        <v>NE</v>
      </c>
      <c r="M5" s="3" t="str">
        <f>'[1]Outubro'!$I$16</f>
        <v>SO</v>
      </c>
      <c r="N5" s="3" t="str">
        <f>'[1]Outubro'!$I$17</f>
        <v>NE</v>
      </c>
      <c r="O5" s="3" t="str">
        <f>'[1]Outubro'!$I$18</f>
        <v>NO</v>
      </c>
      <c r="P5" s="3" t="str">
        <f>'[1]Outubro'!$I$19</f>
        <v>NE</v>
      </c>
      <c r="Q5" s="3" t="str">
        <f>'[1]Outubro'!$I$20</f>
        <v>NE</v>
      </c>
      <c r="R5" s="3" t="str">
        <f>'[1]Outubro'!$I$21</f>
        <v>NE</v>
      </c>
      <c r="S5" s="3" t="str">
        <f>'[1]Outubro'!$I$22</f>
        <v>NE</v>
      </c>
      <c r="T5" s="21" t="str">
        <f>'[1]Outubro'!$I$23</f>
        <v>NE</v>
      </c>
      <c r="U5" s="21" t="str">
        <f>'[1]Outubro'!$I$24</f>
        <v>NE</v>
      </c>
      <c r="V5" s="21" t="str">
        <f>'[1]Outubro'!$I$25</f>
        <v>NE</v>
      </c>
      <c r="W5" s="21" t="str">
        <f>'[1]Outubro'!$I$26</f>
        <v>SO</v>
      </c>
      <c r="X5" s="21" t="str">
        <f>'[1]Outubro'!$I$27</f>
        <v>NE</v>
      </c>
      <c r="Y5" s="21" t="str">
        <f>'[1]Outubro'!$I$28</f>
        <v>NE</v>
      </c>
      <c r="Z5" s="21" t="str">
        <f>'[1]Outubro'!$I$29</f>
        <v>NE</v>
      </c>
      <c r="AA5" s="21" t="str">
        <f>'[1]Outubro'!$I$30</f>
        <v>SE</v>
      </c>
      <c r="AB5" s="21" t="str">
        <f>'[1]Outubro'!$I$31</f>
        <v>NE</v>
      </c>
      <c r="AC5" s="21" t="str">
        <f>'[1]Outubro'!$I$32</f>
        <v>NE</v>
      </c>
      <c r="AD5" s="21" t="str">
        <f>'[1]Outubro'!$I$33</f>
        <v>NE</v>
      </c>
      <c r="AE5" s="21" t="str">
        <f>'[1]Outubro'!$I$34</f>
        <v>NE</v>
      </c>
      <c r="AF5" s="21" t="str">
        <f>'[1]Outubro'!$I$35</f>
        <v>NE</v>
      </c>
      <c r="AG5" s="52" t="str">
        <f>'[1]Outubro'!$I$36</f>
        <v>NE</v>
      </c>
      <c r="AH5" s="2"/>
    </row>
    <row r="6" spans="1:34" ht="16.5" customHeight="1">
      <c r="A6" s="10" t="s">
        <v>1</v>
      </c>
      <c r="B6" s="16" t="str">
        <f>'[2]Outubro'!$I$5</f>
        <v>SE</v>
      </c>
      <c r="C6" s="16" t="str">
        <f>'[2]Outubro'!$I$6</f>
        <v>SE</v>
      </c>
      <c r="D6" s="16" t="str">
        <f>'[2]Outubro'!$I$7</f>
        <v>SE</v>
      </c>
      <c r="E6" s="16" t="str">
        <f>'[2]Outubro'!$I$8</f>
        <v>NE</v>
      </c>
      <c r="F6" s="16" t="str">
        <f>'[2]Outubro'!$I$9</f>
        <v>NE</v>
      </c>
      <c r="G6" s="16" t="str">
        <f>'[2]Outubro'!$I$10</f>
        <v>NO</v>
      </c>
      <c r="H6" s="16" t="str">
        <f>'[2]Outubro'!$I$11</f>
        <v>SE</v>
      </c>
      <c r="I6" s="16" t="str">
        <f>'[2]Outubro'!$I$12</f>
        <v>SE</v>
      </c>
      <c r="J6" s="16" t="str">
        <f>'[2]Outubro'!$I$13</f>
        <v>SE</v>
      </c>
      <c r="K6" s="16" t="str">
        <f>'[2]Outubro'!$I$14</f>
        <v>SE</v>
      </c>
      <c r="L6" s="16" t="str">
        <f>'[2]Outubro'!$I$15</f>
        <v>NE</v>
      </c>
      <c r="M6" s="16" t="str">
        <f>'[2]Outubro'!$I$16</f>
        <v>SE</v>
      </c>
      <c r="N6" s="16" t="str">
        <f>'[2]Outubro'!$I$17</f>
        <v>SE</v>
      </c>
      <c r="O6" s="16" t="str">
        <f>'[2]Outubro'!$I$18</f>
        <v>NE</v>
      </c>
      <c r="P6" s="16" t="str">
        <f>'[2]Outubro'!$I$19</f>
        <v>NO</v>
      </c>
      <c r="Q6" s="16" t="str">
        <f>'[2]Outubro'!$I$20</f>
        <v>NO</v>
      </c>
      <c r="R6" s="16" t="str">
        <f>'[2]Outubro'!$I$21</f>
        <v>SE</v>
      </c>
      <c r="S6" s="16" t="str">
        <f>'[2]Outubro'!$I$22</f>
        <v>SE</v>
      </c>
      <c r="T6" s="25" t="str">
        <f>'[2]Outubro'!$I$23</f>
        <v>NO</v>
      </c>
      <c r="U6" s="25" t="str">
        <f>'[2]Outubro'!$I$24</f>
        <v>SE</v>
      </c>
      <c r="V6" s="25" t="str">
        <f>'[2]Outubro'!$I$25</f>
        <v>NO</v>
      </c>
      <c r="W6" s="25" t="str">
        <f>'[2]Outubro'!$I$26</f>
        <v>NO</v>
      </c>
      <c r="X6" s="25" t="str">
        <f>'[2]Outubro'!$I$27</f>
        <v>NO</v>
      </c>
      <c r="Y6" s="25" t="str">
        <f>'[2]Outubro'!$I$28</f>
        <v>NO</v>
      </c>
      <c r="Z6" s="25" t="str">
        <f>'[2]Outubro'!$I$29</f>
        <v>NO</v>
      </c>
      <c r="AA6" s="25" t="str">
        <f>'[2]Outubro'!$I$30</f>
        <v>SE</v>
      </c>
      <c r="AB6" s="25" t="str">
        <f>'[2]Outubro'!$I$31</f>
        <v>NO</v>
      </c>
      <c r="AC6" s="25" t="str">
        <f>'[2]Outubro'!$I$32</f>
        <v>SE</v>
      </c>
      <c r="AD6" s="25" t="str">
        <f>'[2]Outubro'!$I$33</f>
        <v>SE</v>
      </c>
      <c r="AE6" s="25" t="str">
        <f>'[2]Outubro'!$I$34</f>
        <v>SE</v>
      </c>
      <c r="AF6" s="25" t="str">
        <f>'[2]Outubro'!$I$35</f>
        <v>SE</v>
      </c>
      <c r="AG6" s="53" t="str">
        <f>'[2]Outubro'!$I$36</f>
        <v>SE</v>
      </c>
      <c r="AH6" s="2"/>
    </row>
    <row r="7" spans="1:34" ht="16.5" customHeight="1">
      <c r="A7" s="10" t="s">
        <v>2</v>
      </c>
      <c r="B7" s="2" t="str">
        <f>'[3]Outubro'!$I$5</f>
        <v>NE</v>
      </c>
      <c r="C7" s="2" t="str">
        <f>'[3]Outubro'!$I$6</f>
        <v>SE</v>
      </c>
      <c r="D7" s="2" t="str">
        <f>'[3]Outubro'!$I$7</f>
        <v>NE</v>
      </c>
      <c r="E7" s="2" t="str">
        <f>'[3]Outubro'!$I$8</f>
        <v>NO</v>
      </c>
      <c r="F7" s="2" t="str">
        <f>'[3]Outubro'!$I$9</f>
        <v>NO</v>
      </c>
      <c r="G7" s="2" t="str">
        <f>'[3]Outubro'!$I$10</f>
        <v>NO</v>
      </c>
      <c r="H7" s="2" t="str">
        <f>'[3]Outubro'!$I$11</f>
        <v>NE</v>
      </c>
      <c r="I7" s="2" t="str">
        <f>'[3]Outubro'!$I$12</f>
        <v>SE</v>
      </c>
      <c r="J7" s="2" t="str">
        <f>'[3]Outubro'!$I$13</f>
        <v>NE</v>
      </c>
      <c r="K7" s="2" t="str">
        <f>'[3]Outubro'!$I$14</f>
        <v>NE</v>
      </c>
      <c r="L7" s="2" t="str">
        <f>'[3]Outubro'!$I$15</f>
        <v>NO</v>
      </c>
      <c r="M7" s="2" t="str">
        <f>'[3]Outubro'!$I$16</f>
        <v>NO</v>
      </c>
      <c r="N7" s="2" t="str">
        <f>'[3]Outubro'!$I$17</f>
        <v>NE</v>
      </c>
      <c r="O7" s="2" t="str">
        <f>'[3]Outubro'!$I$18</f>
        <v>NE</v>
      </c>
      <c r="P7" s="2" t="str">
        <f>'[3]Outubro'!$I$19</f>
        <v>NO</v>
      </c>
      <c r="Q7" s="2" t="str">
        <f>'[3]Outubro'!$I$20</f>
        <v>NE</v>
      </c>
      <c r="R7" s="2" t="str">
        <f>'[3]Outubro'!$I$21</f>
        <v>NO</v>
      </c>
      <c r="S7" s="2" t="str">
        <f>'[3]Outubro'!$I$22</f>
        <v>NE</v>
      </c>
      <c r="T7" s="21" t="str">
        <f>'[3]Outubro'!$I$23</f>
        <v>NO</v>
      </c>
      <c r="U7" s="21" t="str">
        <f>'[3]Outubro'!$I$24</f>
        <v>NE</v>
      </c>
      <c r="V7" s="2" t="str">
        <f>'[3]Outubro'!$I$25</f>
        <v>NO</v>
      </c>
      <c r="W7" s="21" t="str">
        <f>'[3]Outubro'!$I$26</f>
        <v>SE</v>
      </c>
      <c r="X7" s="21" t="str">
        <f>'[3]Outubro'!$I$27</f>
        <v>NO</v>
      </c>
      <c r="Y7" s="21" t="str">
        <f>'[3]Outubro'!$I$28</f>
        <v>NO</v>
      </c>
      <c r="Z7" s="21" t="str">
        <f>'[3]Outubro'!$I$29</f>
        <v>NE</v>
      </c>
      <c r="AA7" s="21" t="str">
        <f>'[3]Outubro'!$I$30</f>
        <v>NE</v>
      </c>
      <c r="AB7" s="21" t="str">
        <f>'[3]Outubro'!$I$31</f>
        <v>NO</v>
      </c>
      <c r="AC7" s="21" t="str">
        <f>'[3]Outubro'!$I$32</f>
        <v>NE</v>
      </c>
      <c r="AD7" s="21" t="str">
        <f>'[3]Outubro'!$I$33</f>
        <v>NE</v>
      </c>
      <c r="AE7" s="21" t="str">
        <f>'[3]Outubro'!$I$34</f>
        <v>NE</v>
      </c>
      <c r="AF7" s="21" t="str">
        <f>'[3]Outubro'!$I$35</f>
        <v>NE</v>
      </c>
      <c r="AG7" s="53" t="str">
        <f>'[3]Outubro'!$I$36</f>
        <v>NE</v>
      </c>
      <c r="AH7" s="2"/>
    </row>
    <row r="8" spans="1:34" ht="16.5" customHeight="1">
      <c r="A8" s="10" t="s">
        <v>3</v>
      </c>
      <c r="B8" s="2" t="str">
        <f>'[4]Outubro'!$I$5</f>
        <v>SE</v>
      </c>
      <c r="C8" s="2" t="str">
        <f>'[4]Outubro'!$I$6</f>
        <v>NE</v>
      </c>
      <c r="D8" s="2" t="str">
        <f>'[4]Outubro'!$I$7</f>
        <v>NE</v>
      </c>
      <c r="E8" s="2" t="str">
        <f>'[4]Outubro'!$I$8</f>
        <v>NE</v>
      </c>
      <c r="F8" s="2" t="str">
        <f>'[4]Outubro'!$I$9</f>
        <v>NO</v>
      </c>
      <c r="G8" s="2" t="str">
        <f>'[4]Outubro'!$I$10</f>
        <v>NO</v>
      </c>
      <c r="H8" s="2" t="str">
        <f>'[4]Outubro'!$I$11</f>
        <v>SE</v>
      </c>
      <c r="I8" s="2" t="str">
        <f>'[4]Outubro'!$I$12</f>
        <v>SE</v>
      </c>
      <c r="J8" s="2" t="str">
        <f>'[4]Outubro'!$I$13</f>
        <v>SE</v>
      </c>
      <c r="K8" s="2" t="str">
        <f>'[4]Outubro'!$I$14</f>
        <v>SE</v>
      </c>
      <c r="L8" s="2" t="str">
        <f>'[4]Outubro'!$I$15</f>
        <v>NE</v>
      </c>
      <c r="M8" s="2" t="str">
        <f>'[4]Outubro'!$I$16</f>
        <v>SO</v>
      </c>
      <c r="N8" s="2" t="str">
        <f>'[4]Outubro'!$I$17</f>
        <v>SE</v>
      </c>
      <c r="O8" s="2" t="str">
        <f>'[4]Outubro'!$I$18</f>
        <v>NO</v>
      </c>
      <c r="P8" s="2" t="str">
        <f>'[4]Outubro'!$I$19</f>
        <v>SO</v>
      </c>
      <c r="Q8" s="2" t="str">
        <f>'[4]Outubro'!$I$20</f>
        <v>NO</v>
      </c>
      <c r="R8" s="2" t="str">
        <f>'[4]Outubro'!$I$21</f>
        <v>NO</v>
      </c>
      <c r="S8" s="2" t="str">
        <f>'[4]Outubro'!$I$22</f>
        <v>NO</v>
      </c>
      <c r="T8" s="21" t="str">
        <f>'[4]Outubro'!$I$23</f>
        <v>NO</v>
      </c>
      <c r="U8" s="21" t="str">
        <f>'[4]Outubro'!$I$24</f>
        <v>SE</v>
      </c>
      <c r="V8" s="21" t="str">
        <f>'[4]Outubro'!$I$25</f>
        <v>NO</v>
      </c>
      <c r="W8" s="21" t="str">
        <f>'[4]Outubro'!$I$26</f>
        <v>NO</v>
      </c>
      <c r="X8" s="21" t="str">
        <f>'[4]Outubro'!$I$27</f>
        <v>NO</v>
      </c>
      <c r="Y8" s="21" t="str">
        <f>'[4]Outubro'!$I$28</f>
        <v>NO</v>
      </c>
      <c r="Z8" s="21" t="str">
        <f>'[4]Outubro'!$I$29</f>
        <v>SO</v>
      </c>
      <c r="AA8" s="21" t="str">
        <f>'[4]Outubro'!$I$30</f>
        <v>NO</v>
      </c>
      <c r="AB8" s="21" t="str">
        <f>'[4]Outubro'!$I$31</f>
        <v>SE</v>
      </c>
      <c r="AC8" s="21" t="str">
        <f>'[4]Outubro'!$I$32</f>
        <v>SE</v>
      </c>
      <c r="AD8" s="21" t="str">
        <f>'[4]Outubro'!$I$33</f>
        <v>SE</v>
      </c>
      <c r="AE8" s="21" t="str">
        <f>'[4]Outubro'!$I$34</f>
        <v>SE</v>
      </c>
      <c r="AF8" s="21" t="str">
        <f>'[4]Outubro'!$I$35</f>
        <v>NE</v>
      </c>
      <c r="AG8" s="53" t="str">
        <f>'[4]Outubro'!$I$36</f>
        <v>NO</v>
      </c>
      <c r="AH8" s="2"/>
    </row>
    <row r="9" spans="1:34" ht="16.5" customHeight="1">
      <c r="A9" s="10" t="s">
        <v>4</v>
      </c>
      <c r="B9" s="2" t="str">
        <f>'[5]Outubro'!$I$5</f>
        <v>SE</v>
      </c>
      <c r="C9" s="2" t="str">
        <f>'[5]Outubro'!$I$6</f>
        <v>SE</v>
      </c>
      <c r="D9" s="2" t="str">
        <f>'[5]Outubro'!$I$7</f>
        <v>NE</v>
      </c>
      <c r="E9" s="2" t="str">
        <f>'[5]Outubro'!$I$8</f>
        <v>NE</v>
      </c>
      <c r="F9" s="2" t="str">
        <f>'[5]Outubro'!$I$9</f>
        <v>NE</v>
      </c>
      <c r="G9" s="2" t="str">
        <f>'[5]Outubro'!$I$10</f>
        <v>NE</v>
      </c>
      <c r="H9" s="2" t="str">
        <f>'[5]Outubro'!$I$11</f>
        <v>SE</v>
      </c>
      <c r="I9" s="2" t="str">
        <f>'[5]Outubro'!$I$12</f>
        <v>SE</v>
      </c>
      <c r="J9" s="2" t="str">
        <f>'[5]Outubro'!$I$13</f>
        <v>SE</v>
      </c>
      <c r="K9" s="2" t="str">
        <f>'[5]Outubro'!$I$14</f>
        <v>SE</v>
      </c>
      <c r="L9" s="2" t="str">
        <f>'[5]Outubro'!$I$15</f>
        <v>NE</v>
      </c>
      <c r="M9" s="2" t="str">
        <f>'[5]Outubro'!$I$16</f>
        <v>NO</v>
      </c>
      <c r="N9" s="2" t="str">
        <f>'[5]Outubro'!$I$17</f>
        <v>SE</v>
      </c>
      <c r="O9" s="2" t="str">
        <f>'[5]Outubro'!$I$18</f>
        <v>NE</v>
      </c>
      <c r="P9" s="2" t="str">
        <f>'[5]Outubro'!$I$19</f>
        <v>NO</v>
      </c>
      <c r="Q9" s="2" t="str">
        <f>'[5]Outubro'!$I$20</f>
        <v>NO</v>
      </c>
      <c r="R9" s="2" t="str">
        <f>'[5]Outubro'!$I$21</f>
        <v>NO</v>
      </c>
      <c r="S9" s="2" t="str">
        <f>'[5]Outubro'!$I$22</f>
        <v>NE</v>
      </c>
      <c r="T9" s="21" t="str">
        <f>'[5]Outubro'!$I$23</f>
        <v>NO</v>
      </c>
      <c r="U9" s="21" t="str">
        <f>'[5]Outubro'!$I$24</f>
        <v>NO</v>
      </c>
      <c r="V9" s="21" t="str">
        <f>'[5]Outubro'!$I$25</f>
        <v>NO</v>
      </c>
      <c r="W9" s="21" t="str">
        <f>'[5]Outubro'!$I$26</f>
        <v>NO</v>
      </c>
      <c r="X9" s="21" t="str">
        <f>'[5]Outubro'!$I$27</f>
        <v>SO</v>
      </c>
      <c r="Y9" s="21" t="str">
        <f>'[5]Outubro'!$I$28</f>
        <v>NE</v>
      </c>
      <c r="Z9" s="21" t="str">
        <f>'[5]Outubro'!$I$29</f>
        <v>NO</v>
      </c>
      <c r="AA9" s="21" t="str">
        <f>'[5]Outubro'!$I$30</f>
        <v>NO</v>
      </c>
      <c r="AB9" s="21" t="str">
        <f>'[5]Outubro'!$I$31</f>
        <v>SO</v>
      </c>
      <c r="AC9" s="21" t="str">
        <f>'[5]Outubro'!$I$32</f>
        <v>SE</v>
      </c>
      <c r="AD9" s="21" t="str">
        <f>'[5]Outubro'!$I$33</f>
        <v>SE</v>
      </c>
      <c r="AE9" s="21" t="str">
        <f>'[5]Outubro'!$I$34</f>
        <v>SE</v>
      </c>
      <c r="AF9" s="21" t="str">
        <f>'[5]Outubro'!$I$35</f>
        <v>SE</v>
      </c>
      <c r="AG9" s="53" t="str">
        <f>'[5]Outubro'!$I$36</f>
        <v>SE</v>
      </c>
      <c r="AH9" s="2"/>
    </row>
    <row r="10" spans="1:34" ht="16.5" customHeight="1">
      <c r="A10" s="10" t="s">
        <v>5</v>
      </c>
      <c r="B10" s="21" t="str">
        <f>'[6]Outubro'!$I$5</f>
        <v>SO</v>
      </c>
      <c r="C10" s="21" t="str">
        <f>'[6]Outubro'!$I$6</f>
        <v>NO</v>
      </c>
      <c r="D10" s="21" t="str">
        <f>'[6]Outubro'!$I$7</f>
        <v>SE</v>
      </c>
      <c r="E10" s="21" t="str">
        <f>'[6]Outubro'!$I$8</f>
        <v>NE</v>
      </c>
      <c r="F10" s="21" t="str">
        <f>'[6]Outubro'!$I$9</f>
        <v>NE</v>
      </c>
      <c r="G10" s="21" t="str">
        <f>'[6]Outubro'!$I$10</f>
        <v>SE</v>
      </c>
      <c r="H10" s="21" t="str">
        <f>'[6]Outubro'!$I$11</f>
        <v>NE</v>
      </c>
      <c r="I10" s="21" t="str">
        <f>'[6]Outubro'!$I$12</f>
        <v>SO</v>
      </c>
      <c r="J10" s="21" t="str">
        <f>'[6]Outubro'!$I$13</f>
        <v>SE</v>
      </c>
      <c r="K10" s="21" t="str">
        <f>'[6]Outubro'!$I$14</f>
        <v>SE</v>
      </c>
      <c r="L10" s="21" t="str">
        <f>'[6]Outubro'!$I$15</f>
        <v>NE</v>
      </c>
      <c r="M10" s="21" t="str">
        <f>'[6]Outubro'!$I$16</f>
        <v>SO</v>
      </c>
      <c r="N10" s="21" t="str">
        <f>'[6]Outubro'!$I$17</f>
        <v>SE</v>
      </c>
      <c r="O10" s="21" t="str">
        <f>'[6]Outubro'!$I$18</f>
        <v>NE</v>
      </c>
      <c r="P10" s="21" t="str">
        <f>'[6]Outubro'!$I$19</f>
        <v>NO</v>
      </c>
      <c r="Q10" s="21" t="str">
        <f>'[6]Outubro'!$I$20</f>
        <v>SO</v>
      </c>
      <c r="R10" s="21" t="str">
        <f>'[6]Outubro'!$I$21</f>
        <v>NO</v>
      </c>
      <c r="S10" s="21" t="str">
        <f>'[6]Outubro'!$I$22</f>
        <v>SE</v>
      </c>
      <c r="T10" s="21" t="str">
        <f>'[6]Outubro'!$I$23</f>
        <v>NE</v>
      </c>
      <c r="U10" s="21" t="str">
        <f>'[6]Outubro'!$I$24</f>
        <v>SE</v>
      </c>
      <c r="V10" s="21" t="str">
        <f>'[6]Outubro'!$I$25</f>
        <v>NE</v>
      </c>
      <c r="W10" s="21" t="str">
        <f>'[6]Outubro'!$I$26</f>
        <v>NE</v>
      </c>
      <c r="X10" s="21" t="str">
        <f>'[6]Outubro'!$I$27</f>
        <v>NE</v>
      </c>
      <c r="Y10" s="21" t="str">
        <f>'[6]Outubro'!$I$28</f>
        <v>NE</v>
      </c>
      <c r="Z10" s="21" t="str">
        <f>'[6]Outubro'!$I$29</f>
        <v>SO</v>
      </c>
      <c r="AA10" s="21" t="str">
        <f>'[6]Outubro'!$I$30</f>
        <v>NO</v>
      </c>
      <c r="AB10" s="21" t="str">
        <f>'[6]Outubro'!$I$31</f>
        <v>NO</v>
      </c>
      <c r="AC10" s="21" t="str">
        <f>'[6]Outubro'!$I$32</f>
        <v>SE</v>
      </c>
      <c r="AD10" s="21" t="str">
        <f>'[6]Outubro'!$I$33</f>
        <v>NE</v>
      </c>
      <c r="AE10" s="21" t="str">
        <f>'[6]Outubro'!$I$34</f>
        <v>SE</v>
      </c>
      <c r="AF10" s="21" t="str">
        <f>'[6]Outubro'!$I$35</f>
        <v>SE</v>
      </c>
      <c r="AG10" s="53" t="str">
        <f>'[6]Outubro'!$I$36</f>
        <v>NE</v>
      </c>
      <c r="AH10" s="2"/>
    </row>
    <row r="11" spans="1:34" ht="16.5" customHeight="1">
      <c r="A11" s="10" t="s">
        <v>6</v>
      </c>
      <c r="B11" s="21" t="str">
        <f>'[7]Outubro'!$I$5</f>
        <v>NO</v>
      </c>
      <c r="C11" s="21" t="str">
        <f>'[7]Outubro'!$I$6</f>
        <v>SE</v>
      </c>
      <c r="D11" s="21" t="str">
        <f>'[7]Outubro'!$I$7</f>
        <v>SE</v>
      </c>
      <c r="E11" s="21" t="str">
        <f>'[7]Outubro'!$I$8</f>
        <v>SE</v>
      </c>
      <c r="F11" s="21" t="str">
        <f>'[7]Outubro'!$I$9</f>
        <v>SE</v>
      </c>
      <c r="G11" s="21" t="str">
        <f>'[7]Outubro'!$I$10</f>
        <v>NE</v>
      </c>
      <c r="H11" s="21" t="str">
        <f>'[7]Outubro'!$I$11</f>
        <v>SE</v>
      </c>
      <c r="I11" s="21" t="str">
        <f>'[7]Outubro'!$I$12</f>
        <v>SE</v>
      </c>
      <c r="J11" s="21" t="str">
        <f>'[7]Outubro'!$I$13</f>
        <v>SE</v>
      </c>
      <c r="K11" s="21" t="str">
        <f>'[7]Outubro'!$I$14</f>
        <v>SE</v>
      </c>
      <c r="L11" s="21" t="str">
        <f>'[7]Outubro'!$I$15</f>
        <v>NO</v>
      </c>
      <c r="M11" s="21" t="str">
        <f>'[7]Outubro'!$I$16</f>
        <v>NO</v>
      </c>
      <c r="N11" s="21" t="str">
        <f>'[7]Outubro'!$I$17</f>
        <v>SE</v>
      </c>
      <c r="O11" s="21" t="str">
        <f>'[7]Outubro'!$I$18</f>
        <v>NO</v>
      </c>
      <c r="P11" s="21" t="str">
        <f>'[7]Outubro'!$I$19</f>
        <v>NO</v>
      </c>
      <c r="Q11" s="21" t="str">
        <f>'[7]Outubro'!$I$20</f>
        <v>SE</v>
      </c>
      <c r="R11" s="21" t="str">
        <f>'[7]Outubro'!$I$21</f>
        <v>NO</v>
      </c>
      <c r="S11" s="21" t="str">
        <f>'[7]Outubro'!$I$22</f>
        <v>SE</v>
      </c>
      <c r="T11" s="21" t="str">
        <f>'[7]Outubro'!$I$23</f>
        <v>NO</v>
      </c>
      <c r="U11" s="21" t="str">
        <f>'[7]Outubro'!$I$24</f>
        <v>SE</v>
      </c>
      <c r="V11" s="21" t="str">
        <f>'[7]Outubro'!$I$25</f>
        <v>NO</v>
      </c>
      <c r="W11" s="21" t="str">
        <f>'[7]Outubro'!$I$26</f>
        <v>SE</v>
      </c>
      <c r="X11" s="21" t="str">
        <f>'[7]Outubro'!$I$27</f>
        <v>NE</v>
      </c>
      <c r="Y11" s="21" t="str">
        <f>'[7]Outubro'!$I$28</f>
        <v>NO</v>
      </c>
      <c r="Z11" s="21" t="str">
        <f>'[7]Outubro'!$I$29</f>
        <v>NE</v>
      </c>
      <c r="AA11" s="21" t="str">
        <f>'[7]Outubro'!$I$30</f>
        <v>SE</v>
      </c>
      <c r="AB11" s="21" t="str">
        <f>'[7]Outubro'!$I$31</f>
        <v>NO</v>
      </c>
      <c r="AC11" s="21" t="str">
        <f>'[7]Outubro'!$I$32</f>
        <v>SE</v>
      </c>
      <c r="AD11" s="21" t="str">
        <f>'[7]Outubro'!$I$33</f>
        <v>SE</v>
      </c>
      <c r="AE11" s="21" t="str">
        <f>'[7]Outubro'!$I$34</f>
        <v>SE</v>
      </c>
      <c r="AF11" s="21" t="str">
        <f>'[7]Outubro'!$I$35</f>
        <v>SE</v>
      </c>
      <c r="AG11" s="53" t="str">
        <f>'[7]Outubro'!$I$36</f>
        <v>SE</v>
      </c>
      <c r="AH11" s="2"/>
    </row>
    <row r="12" spans="1:34" ht="16.5" customHeight="1">
      <c r="A12" s="10" t="s">
        <v>7</v>
      </c>
      <c r="B12" s="2" t="str">
        <f>'[8]Outubro'!$I$5</f>
        <v>SO</v>
      </c>
      <c r="C12" s="2" t="str">
        <f>'[8]Outubro'!$I$6</f>
        <v>SE</v>
      </c>
      <c r="D12" s="2" t="str">
        <f>'[8]Outubro'!$I$7</f>
        <v>NE</v>
      </c>
      <c r="E12" s="2" t="str">
        <f>'[8]Outubro'!$I$8</f>
        <v>NE</v>
      </c>
      <c r="F12" s="2" t="str">
        <f>'[8]Outubro'!$I$9</f>
        <v>NE</v>
      </c>
      <c r="G12" s="2" t="str">
        <f>'[8]Outubro'!$I$10</f>
        <v>NE</v>
      </c>
      <c r="H12" s="2" t="str">
        <f>'[8]Outubro'!$I$11</f>
        <v>SO</v>
      </c>
      <c r="I12" s="2" t="str">
        <f>'[8]Outubro'!$I$12</f>
        <v>SO</v>
      </c>
      <c r="J12" s="2" t="str">
        <f>'[8]Outubro'!$I$13</f>
        <v>SE</v>
      </c>
      <c r="K12" s="2" t="str">
        <f>'[8]Outubro'!$I$14</f>
        <v>NE</v>
      </c>
      <c r="L12" s="2" t="str">
        <f>'[8]Outubro'!$I$15</f>
        <v>NE</v>
      </c>
      <c r="M12" s="2" t="str">
        <f>'[8]Outubro'!$I$16</f>
        <v>SE</v>
      </c>
      <c r="N12" s="2" t="str">
        <f>'[8]Outubro'!$I$17</f>
        <v>NE</v>
      </c>
      <c r="O12" s="2" t="str">
        <f>'[8]Outubro'!$I$18</f>
        <v>NE</v>
      </c>
      <c r="P12" s="2" t="str">
        <f>'[8]Outubro'!$I$19</f>
        <v>NE</v>
      </c>
      <c r="Q12" s="2" t="str">
        <f>'[8]Outubro'!$I$20</f>
        <v>NE</v>
      </c>
      <c r="R12" s="2" t="str">
        <f>'[8]Outubro'!$I$21</f>
        <v>NE</v>
      </c>
      <c r="S12" s="2" t="str">
        <f>'[8]Outubro'!$I$22</f>
        <v>NE</v>
      </c>
      <c r="T12" s="21" t="str">
        <f>'[8]Outubro'!$I$23</f>
        <v>NE</v>
      </c>
      <c r="U12" s="21" t="str">
        <f>'[8]Outubro'!$I$24</f>
        <v>NE</v>
      </c>
      <c r="V12" s="21" t="str">
        <f>'[8]Outubro'!$I$25</f>
        <v>NE</v>
      </c>
      <c r="W12" s="21" t="str">
        <f>'[8]Outubro'!$I$26</f>
        <v>SO</v>
      </c>
      <c r="X12" s="21" t="str">
        <f>'[8]Outubro'!$I$27</f>
        <v>NE</v>
      </c>
      <c r="Y12" s="21" t="str">
        <f>'[8]Outubro'!$I$28</f>
        <v>NE</v>
      </c>
      <c r="Z12" s="21" t="str">
        <f>'[8]Outubro'!$I$29</f>
        <v>SE</v>
      </c>
      <c r="AA12" s="21" t="str">
        <f>'[8]Outubro'!$I$30</f>
        <v>SE</v>
      </c>
      <c r="AB12" s="21" t="str">
        <f>'[8]Outubro'!$I$31</f>
        <v>SE</v>
      </c>
      <c r="AC12" s="21" t="str">
        <f>'[8]Outubro'!$I$32</f>
        <v>SE</v>
      </c>
      <c r="AD12" s="21" t="str">
        <f>'[8]Outubro'!$I$33</f>
        <v>SE</v>
      </c>
      <c r="AE12" s="21" t="str">
        <f>'[8]Outubro'!$I$34</f>
        <v>SE</v>
      </c>
      <c r="AF12" s="21" t="str">
        <f>'[8]Outubro'!$I$35</f>
        <v>NE</v>
      </c>
      <c r="AG12" s="53" t="str">
        <f>'[8]Outubro'!$I$36</f>
        <v>NE</v>
      </c>
      <c r="AH12" s="2"/>
    </row>
    <row r="13" spans="1:34" ht="16.5" customHeight="1">
      <c r="A13" s="10" t="s">
        <v>8</v>
      </c>
      <c r="B13" s="2" t="str">
        <f>'[9]Outubro'!$I$5</f>
        <v>**</v>
      </c>
      <c r="C13" s="2" t="str">
        <f>'[9]Outubro'!$I$6</f>
        <v>**</v>
      </c>
      <c r="D13" s="2" t="str">
        <f>'[9]Outubro'!$I$7</f>
        <v>**</v>
      </c>
      <c r="E13" s="2" t="str">
        <f>'[9]Outubro'!$I$8</f>
        <v>**</v>
      </c>
      <c r="F13" s="2" t="str">
        <f>'[9]Outubro'!$I$9</f>
        <v>**</v>
      </c>
      <c r="G13" s="2" t="str">
        <f>'[9]Outubro'!$I$10</f>
        <v>**</v>
      </c>
      <c r="H13" s="2" t="str">
        <f>'[9]Outubro'!$I$11</f>
        <v>**</v>
      </c>
      <c r="I13" s="2" t="str">
        <f>'[9]Outubro'!$I$12</f>
        <v>**</v>
      </c>
      <c r="J13" s="2" t="str">
        <f>'[9]Outubro'!$I$13</f>
        <v>**</v>
      </c>
      <c r="K13" s="2" t="str">
        <f>'[9]Outubro'!$I$14</f>
        <v>**</v>
      </c>
      <c r="L13" s="2" t="str">
        <f>'[9]Outubro'!$I$15</f>
        <v>**</v>
      </c>
      <c r="M13" s="2" t="str">
        <f>'[9]Outubro'!$I$16</f>
        <v>**</v>
      </c>
      <c r="N13" s="2" t="str">
        <f>'[9]Outubro'!$I$17</f>
        <v>**</v>
      </c>
      <c r="O13" s="2" t="str">
        <f>'[9]Outubro'!$I$18</f>
        <v>**</v>
      </c>
      <c r="P13" s="2" t="str">
        <f>'[9]Outubro'!$I$19</f>
        <v>**</v>
      </c>
      <c r="Q13" s="21" t="str">
        <f>'[9]Outubro'!$I$20</f>
        <v>**</v>
      </c>
      <c r="R13" s="21" t="str">
        <f>'[9]Outubro'!$I$21</f>
        <v>**</v>
      </c>
      <c r="S13" s="21" t="str">
        <f>'[9]Outubro'!$I$22</f>
        <v>**</v>
      </c>
      <c r="T13" s="21" t="str">
        <f>'[9]Outubro'!$I$23</f>
        <v>**</v>
      </c>
      <c r="U13" s="21" t="str">
        <f>'[9]Outubro'!$I$24</f>
        <v>**</v>
      </c>
      <c r="V13" s="21" t="str">
        <f>'[9]Outubro'!$I$25</f>
        <v>**</v>
      </c>
      <c r="W13" s="21" t="str">
        <f>'[9]Outubro'!$I$26</f>
        <v>**</v>
      </c>
      <c r="X13" s="21" t="str">
        <f>'[9]Outubro'!$I$27</f>
        <v>**</v>
      </c>
      <c r="Y13" s="21" t="str">
        <f>'[9]Outubro'!$I$28</f>
        <v>**</v>
      </c>
      <c r="Z13" s="21" t="str">
        <f>'[9]Outubro'!$I$29</f>
        <v>**</v>
      </c>
      <c r="AA13" s="21" t="str">
        <f>'[9]Outubro'!$I$30</f>
        <v>**</v>
      </c>
      <c r="AB13" s="21" t="str">
        <f>'[9]Outubro'!$I$31</f>
        <v>**</v>
      </c>
      <c r="AC13" s="21" t="str">
        <f>'[9]Outubro'!$I$32</f>
        <v>**</v>
      </c>
      <c r="AD13" s="21" t="str">
        <f>'[9]Outubro'!$I$33</f>
        <v>**</v>
      </c>
      <c r="AE13" s="21" t="str">
        <f>'[9]Outubro'!$I$34</f>
        <v>**</v>
      </c>
      <c r="AF13" s="21" t="str">
        <f>'[9]Outubro'!$I$35</f>
        <v>**</v>
      </c>
      <c r="AG13" s="53" t="s">
        <v>32</v>
      </c>
      <c r="AH13" s="2"/>
    </row>
    <row r="14" spans="1:34" ht="16.5" customHeight="1">
      <c r="A14" s="10" t="s">
        <v>9</v>
      </c>
      <c r="B14" s="2" t="str">
        <f>'[10]Outubro'!$I$5</f>
        <v>SE</v>
      </c>
      <c r="C14" s="2" t="str">
        <f>'[10]Outubro'!$I$6</f>
        <v>SO</v>
      </c>
      <c r="D14" s="2" t="str">
        <f>'[10]Outubro'!$I$7</f>
        <v>SE</v>
      </c>
      <c r="E14" s="2" t="str">
        <f>'[10]Outubro'!$I$8</f>
        <v>NE</v>
      </c>
      <c r="F14" s="2" t="str">
        <f>'[10]Outubro'!$I$9</f>
        <v>NE</v>
      </c>
      <c r="G14" s="2" t="str">
        <f>'[10]Outubro'!$I$10</f>
        <v>NE</v>
      </c>
      <c r="H14" s="2" t="str">
        <f>'[10]Outubro'!$I$11</f>
        <v>NO</v>
      </c>
      <c r="I14" s="2" t="str">
        <f>'[10]Outubro'!$I$12</f>
        <v>SE</v>
      </c>
      <c r="J14" s="2" t="str">
        <f>'[10]Outubro'!$I$13</f>
        <v>SE</v>
      </c>
      <c r="K14" s="2" t="str">
        <f>'[10]Outubro'!$I$14</f>
        <v>NE</v>
      </c>
      <c r="L14" s="2" t="str">
        <f>'[10]Outubro'!$I$15</f>
        <v>NE</v>
      </c>
      <c r="M14" s="2" t="str">
        <f>'[10]Outubro'!$I$16</f>
        <v>SO</v>
      </c>
      <c r="N14" s="2" t="str">
        <f>'[10]Outubro'!$I$17</f>
        <v>SO</v>
      </c>
      <c r="O14" s="2" t="str">
        <f>'[10]Outubro'!$I$18</f>
        <v>NE</v>
      </c>
      <c r="P14" s="2" t="str">
        <f>'[10]Outubro'!$I$19</f>
        <v>NE</v>
      </c>
      <c r="Q14" s="2" t="str">
        <f>'[10]Outubro'!$I$20</f>
        <v>NE</v>
      </c>
      <c r="R14" s="2" t="str">
        <f>'[10]Outubro'!$I$21</f>
        <v>SE</v>
      </c>
      <c r="S14" s="2" t="str">
        <f>'[10]Outubro'!$I$22</f>
        <v>NE</v>
      </c>
      <c r="T14" s="21" t="str">
        <f>'[10]Outubro'!$I$23</f>
        <v>NE</v>
      </c>
      <c r="U14" s="21" t="str">
        <f>'[10]Outubro'!$I$24</f>
        <v>SE</v>
      </c>
      <c r="V14" s="21" t="str">
        <f>'[10]Outubro'!$I$25</f>
        <v>NE</v>
      </c>
      <c r="W14" s="21" t="str">
        <f>'[10]Outubro'!$I$26</f>
        <v>SO</v>
      </c>
      <c r="X14" s="21" t="str">
        <f>'[10]Outubro'!$I$27</f>
        <v>NE</v>
      </c>
      <c r="Y14" s="21" t="str">
        <f>'[10]Outubro'!$I$28</f>
        <v>NE</v>
      </c>
      <c r="Z14" s="21" t="str">
        <f>'[10]Outubro'!$I$29</f>
        <v>SE</v>
      </c>
      <c r="AA14" s="21" t="str">
        <f>'[10]Outubro'!$I$30</f>
        <v>SE</v>
      </c>
      <c r="AB14" s="21" t="str">
        <f>'[10]Outubro'!$I$31</f>
        <v>SE</v>
      </c>
      <c r="AC14" s="21" t="str">
        <f>'[10]Outubro'!$I$32</f>
        <v>SE</v>
      </c>
      <c r="AD14" s="21" t="str">
        <f>'[10]Outubro'!$I$33</f>
        <v>SE</v>
      </c>
      <c r="AE14" s="21" t="str">
        <f>'[10]Outubro'!$I$34</f>
        <v>NE</v>
      </c>
      <c r="AF14" s="21" t="str">
        <f>'[10]Outubro'!$I$35</f>
        <v>SE</v>
      </c>
      <c r="AG14" s="53" t="str">
        <f>'[10]Outubro'!$I$36</f>
        <v>NE</v>
      </c>
      <c r="AH14" s="2"/>
    </row>
    <row r="15" spans="1:34" ht="16.5" customHeight="1">
      <c r="A15" s="10" t="s">
        <v>10</v>
      </c>
      <c r="B15" s="2" t="str">
        <f>'[11]outubro'!$I$5</f>
        <v>NE</v>
      </c>
      <c r="C15" s="2" t="str">
        <f>'[11]outubro'!$I$6</f>
        <v>SE</v>
      </c>
      <c r="D15" s="2" t="str">
        <f>'[11]outubro'!$I$7</f>
        <v>NE</v>
      </c>
      <c r="E15" s="2" t="str">
        <f>'[11]outubro'!$I$8</f>
        <v>NE</v>
      </c>
      <c r="F15" s="2" t="str">
        <f>'[11]outubro'!$I$9</f>
        <v>NE</v>
      </c>
      <c r="G15" s="2" t="str">
        <f>'[11]outubro'!$I$10</f>
        <v>NE</v>
      </c>
      <c r="H15" s="2" t="str">
        <f>'[11]outubro'!$I$11</f>
        <v>SO</v>
      </c>
      <c r="I15" s="2" t="str">
        <f>'[11]outubro'!$I$12</f>
        <v>SO</v>
      </c>
      <c r="J15" s="2" t="str">
        <f>'[11]outubro'!$I$13</f>
        <v>SE</v>
      </c>
      <c r="K15" s="2" t="str">
        <f>'[11]outubro'!$I$14</f>
        <v>NE</v>
      </c>
      <c r="L15" s="2" t="str">
        <f>'[11]outubro'!$I$15</f>
        <v>NE</v>
      </c>
      <c r="M15" s="2" t="str">
        <f>'[11]outubro'!$I$16</f>
        <v>SO</v>
      </c>
      <c r="N15" s="2" t="str">
        <f>'[11]outubro'!$I$17</f>
        <v>NE</v>
      </c>
      <c r="O15" s="2" t="str">
        <f>'[11]outubro'!$I$18</f>
        <v>NE</v>
      </c>
      <c r="P15" s="2" t="str">
        <f>'[11]outubro'!$I$19</f>
        <v>SE</v>
      </c>
      <c r="Q15" s="2" t="str">
        <f>'[11]outubro'!$I$20</f>
        <v>NE</v>
      </c>
      <c r="R15" s="2" t="str">
        <f>'[11]outubro'!$I$21</f>
        <v>NE</v>
      </c>
      <c r="S15" s="2" t="str">
        <f>'[11]outubro'!$I$22</f>
        <v>NE</v>
      </c>
      <c r="T15" s="21" t="str">
        <f>'[11]outubro'!$I$23</f>
        <v>SE</v>
      </c>
      <c r="U15" s="21" t="str">
        <f>'[11]outubro'!$I$24</f>
        <v>NE</v>
      </c>
      <c r="V15" s="21" t="str">
        <f>'[11]outubro'!$I$25</f>
        <v>NE</v>
      </c>
      <c r="W15" s="21" t="str">
        <f>'[11]outubro'!$I$26</f>
        <v>SO</v>
      </c>
      <c r="X15" s="21" t="str">
        <f>'[11]outubro'!$I$27</f>
        <v>NE</v>
      </c>
      <c r="Y15" s="21" t="str">
        <f>'[11]outubro'!$I$28</f>
        <v>NE</v>
      </c>
      <c r="Z15" s="21" t="str">
        <f>'[11]outubro'!$I$29</f>
        <v>SE</v>
      </c>
      <c r="AA15" s="21" t="str">
        <f>'[11]outubro'!$I$30</f>
        <v>SE</v>
      </c>
      <c r="AB15" s="21" t="str">
        <f>'[11]outubro'!$I$31</f>
        <v>SE</v>
      </c>
      <c r="AC15" s="21" t="str">
        <f>'[11]outubro'!$I$32</f>
        <v>NE</v>
      </c>
      <c r="AD15" s="21" t="str">
        <f>'[11]outubro'!$I$33</f>
        <v>SE</v>
      </c>
      <c r="AE15" s="21" t="str">
        <f>'[11]outubro'!$I$34</f>
        <v>NE</v>
      </c>
      <c r="AF15" s="21" t="str">
        <f>'[11]outubro'!$I$35</f>
        <v>NE</v>
      </c>
      <c r="AG15" s="53" t="str">
        <f>'[11]outubro'!$I$36</f>
        <v>NE</v>
      </c>
      <c r="AH15" s="2"/>
    </row>
    <row r="16" spans="1:34" ht="16.5" customHeight="1">
      <c r="A16" s="10" t="s">
        <v>11</v>
      </c>
      <c r="B16" s="2" t="str">
        <f>'[12]Outubro'!$I$5</f>
        <v>SO</v>
      </c>
      <c r="C16" s="2" t="str">
        <f>'[12]Outubro'!$I$6</f>
        <v>SE</v>
      </c>
      <c r="D16" s="2" t="str">
        <f>'[12]Outubro'!$I$7</f>
        <v>NE</v>
      </c>
      <c r="E16" s="2" t="str">
        <f>'[12]Outubro'!$I$8</f>
        <v>NE</v>
      </c>
      <c r="F16" s="2" t="str">
        <f>'[12]Outubro'!$I$9</f>
        <v>NO</v>
      </c>
      <c r="G16" s="2" t="str">
        <f>'[12]Outubro'!$I$10</f>
        <v>NO</v>
      </c>
      <c r="H16" s="2" t="str">
        <f>'[12]Outubro'!$I$11</f>
        <v>SE</v>
      </c>
      <c r="I16" s="2" t="str">
        <f>'[12]Outubro'!$I$12</f>
        <v>SO</v>
      </c>
      <c r="J16" s="2" t="str">
        <f>'[12]Outubro'!$I$13</f>
        <v>SE</v>
      </c>
      <c r="K16" s="2" t="str">
        <f>'[12]Outubro'!$I$14</f>
        <v>NE</v>
      </c>
      <c r="L16" s="2" t="str">
        <f>'[12]Outubro'!$I$15</f>
        <v>NE</v>
      </c>
      <c r="M16" s="2" t="str">
        <f>'[12]Outubro'!$I$16</f>
        <v>SE</v>
      </c>
      <c r="N16" s="2" t="str">
        <f>'[12]Outubro'!$I$17</f>
        <v>NO</v>
      </c>
      <c r="O16" s="2" t="str">
        <f>'[12]Outubro'!$I$18</f>
        <v>NO</v>
      </c>
      <c r="P16" s="2" t="str">
        <f>'[12]Outubro'!$I$19</f>
        <v>NO</v>
      </c>
      <c r="Q16" s="2" t="str">
        <f>'[12]Outubro'!$I$20</f>
        <v>SE</v>
      </c>
      <c r="R16" s="2" t="str">
        <f>'[12]Outubro'!$I$21</f>
        <v>SE</v>
      </c>
      <c r="S16" s="2" t="str">
        <f>'[12]Outubro'!$I$22</f>
        <v>SE</v>
      </c>
      <c r="T16" s="21" t="str">
        <f>'[12]Outubro'!$I$23</f>
        <v>SE</v>
      </c>
      <c r="U16" s="21" t="str">
        <f>'[12]Outubro'!$I$24</f>
        <v>NE</v>
      </c>
      <c r="V16" s="21" t="str">
        <f>'[12]Outubro'!$I$25</f>
        <v>NO</v>
      </c>
      <c r="W16" s="21" t="str">
        <f>'[12]Outubro'!$I$26</f>
        <v>NO</v>
      </c>
      <c r="X16" s="21" t="str">
        <f>'[12]Outubro'!$I$27</f>
        <v>NO</v>
      </c>
      <c r="Y16" s="21" t="str">
        <f>'[12]Outubro'!$I$28</f>
        <v>NO</v>
      </c>
      <c r="Z16" s="21" t="str">
        <f>'[12]Outubro'!$I$29</f>
        <v>SO</v>
      </c>
      <c r="AA16" s="21" t="str">
        <f>'[12]Outubro'!$I$30</f>
        <v>SE</v>
      </c>
      <c r="AB16" s="21" t="str">
        <f>'[12]Outubro'!$I$31</f>
        <v>SE</v>
      </c>
      <c r="AC16" s="21" t="str">
        <f>'[12]Outubro'!$I$32</f>
        <v>SE</v>
      </c>
      <c r="AD16" s="21" t="str">
        <f>'[12]Outubro'!$I$33</f>
        <v>SE</v>
      </c>
      <c r="AE16" s="21" t="str">
        <f>'[12]Outubro'!$I$34</f>
        <v>SE</v>
      </c>
      <c r="AF16" s="21" t="str">
        <f>'[12]Outubro'!$I$35</f>
        <v>NE</v>
      </c>
      <c r="AG16" s="53" t="str">
        <f>'[12]Outubro'!$I$36</f>
        <v>SE</v>
      </c>
      <c r="AH16" s="2"/>
    </row>
    <row r="17" spans="1:34" ht="16.5" customHeight="1">
      <c r="A17" s="10" t="s">
        <v>12</v>
      </c>
      <c r="B17" s="2" t="str">
        <f>'[13]Outubro'!$I$5</f>
        <v>SO</v>
      </c>
      <c r="C17" s="2" t="str">
        <f>'[13]Outubro'!$I$6</f>
        <v>SE</v>
      </c>
      <c r="D17" s="2" t="str">
        <f>'[13]Outubro'!$I$7</f>
        <v>SE</v>
      </c>
      <c r="E17" s="2" t="str">
        <f>'[13]Outubro'!$I$8</f>
        <v>NE</v>
      </c>
      <c r="F17" s="2" t="str">
        <f>'[13]Outubro'!$I$9</f>
        <v>NE</v>
      </c>
      <c r="G17" s="2" t="str">
        <f>'[13]Outubro'!$I$10</f>
        <v>NE</v>
      </c>
      <c r="H17" s="2" t="str">
        <f>'[13]Outubro'!$I$11</f>
        <v>SE</v>
      </c>
      <c r="I17" s="2" t="str">
        <f>'[13]Outubro'!$I$12</f>
        <v>SO</v>
      </c>
      <c r="J17" s="2" t="str">
        <f>'[13]Outubro'!$I$13</f>
        <v>SO</v>
      </c>
      <c r="K17" s="2" t="str">
        <f>'[13]Outubro'!$I$14</f>
        <v>SE</v>
      </c>
      <c r="L17" s="2" t="str">
        <f>'[13]Outubro'!$I$15</f>
        <v>NO</v>
      </c>
      <c r="M17" s="2" t="str">
        <f>'[13]Outubro'!$I$16</f>
        <v>SE</v>
      </c>
      <c r="N17" s="2" t="str">
        <f>'[13]Outubro'!$I$17</f>
        <v>SE</v>
      </c>
      <c r="O17" s="2" t="str">
        <f>'[13]Outubro'!$I$18</f>
        <v>NE</v>
      </c>
      <c r="P17" s="2" t="str">
        <f>'[13]Outubro'!$I$19</f>
        <v>NO</v>
      </c>
      <c r="Q17" s="2" t="str">
        <f>'[13]Outubro'!$I$20</f>
        <v>NO</v>
      </c>
      <c r="R17" s="2" t="str">
        <f>'[13]Outubro'!$I$21</f>
        <v>SE</v>
      </c>
      <c r="S17" s="2" t="str">
        <f>'[13]Outubro'!$I$22</f>
        <v>SE</v>
      </c>
      <c r="T17" s="2" t="str">
        <f>'[13]Outubro'!$I$23</f>
        <v>SE</v>
      </c>
      <c r="U17" s="2" t="str">
        <f>'[13]Outubro'!$I$24</f>
        <v>SO</v>
      </c>
      <c r="V17" s="2" t="str">
        <f>'[13]Outubro'!$I$25</f>
        <v>SO</v>
      </c>
      <c r="W17" s="2" t="str">
        <f>'[13]Outubro'!$I$26</f>
        <v>SE</v>
      </c>
      <c r="X17" s="2" t="str">
        <f>'[13]Outubro'!$I$27</f>
        <v>NE</v>
      </c>
      <c r="Y17" s="2" t="str">
        <f>'[13]Outubro'!$I$28</f>
        <v>NO</v>
      </c>
      <c r="Z17" s="2" t="str">
        <f>'[13]Outubro'!$I$29</f>
        <v>SE</v>
      </c>
      <c r="AA17" s="2" t="str">
        <f>'[13]Outubro'!$I$30</f>
        <v>SO</v>
      </c>
      <c r="AB17" s="2" t="str">
        <f>'[13]Outubro'!$I$31</f>
        <v>NE</v>
      </c>
      <c r="AC17" s="2" t="str">
        <f>'[13]Outubro'!$I$32</f>
        <v>SE</v>
      </c>
      <c r="AD17" s="2" t="str">
        <f>'[13]Outubro'!$I$33</f>
        <v>SE</v>
      </c>
      <c r="AE17" s="2" t="str">
        <f>'[13]Outubro'!$I$34</f>
        <v>SO</v>
      </c>
      <c r="AF17" s="2" t="str">
        <f>'[13]Outubro'!$I$35</f>
        <v>SO</v>
      </c>
      <c r="AG17" s="54" t="str">
        <f>'[13]Outubro'!$I$36</f>
        <v>SE</v>
      </c>
      <c r="AH17" s="2"/>
    </row>
    <row r="18" spans="1:34" ht="16.5" customHeight="1">
      <c r="A18" s="10" t="s">
        <v>13</v>
      </c>
      <c r="B18" s="21" t="str">
        <f>'[14]Outubro'!$I$5</f>
        <v>SO</v>
      </c>
      <c r="C18" s="21" t="str">
        <f>'[14]Outubro'!$I$6</f>
        <v>SO</v>
      </c>
      <c r="D18" s="21" t="str">
        <f>'[14]Outubro'!$I$7</f>
        <v>NE</v>
      </c>
      <c r="E18" s="21" t="str">
        <f>'[14]Outubro'!$I$8</f>
        <v>NE</v>
      </c>
      <c r="F18" s="21" t="str">
        <f>'[14]Outubro'!$I$9</f>
        <v>NO</v>
      </c>
      <c r="G18" s="21" t="str">
        <f>'[14]Outubro'!$I$10</f>
        <v>NE</v>
      </c>
      <c r="H18" s="21" t="str">
        <f>'[14]Outubro'!$I$11</f>
        <v>SE</v>
      </c>
      <c r="I18" s="21" t="str">
        <f>'[14]Outubro'!$I$12</f>
        <v>SO</v>
      </c>
      <c r="J18" s="21" t="str">
        <f>'[14]Outubro'!$I$13</f>
        <v>SE</v>
      </c>
      <c r="K18" s="21" t="str">
        <f>'[14]Outubro'!$I$14</f>
        <v>NE</v>
      </c>
      <c r="L18" s="21" t="str">
        <f>'[14]Outubro'!$I$15</f>
        <v>NE</v>
      </c>
      <c r="M18" s="21" t="str">
        <f>'[14]Outubro'!$I$16</f>
        <v>NO</v>
      </c>
      <c r="N18" s="21" t="str">
        <f>'[14]Outubro'!$I$17</f>
        <v>SE</v>
      </c>
      <c r="O18" s="21" t="str">
        <f>'[14]Outubro'!$I$18</f>
        <v>NE</v>
      </c>
      <c r="P18" s="21" t="str">
        <f>'[14]Outubro'!$I$19</f>
        <v>NE</v>
      </c>
      <c r="Q18" s="21" t="str">
        <f>'[14]Outubro'!$I$20</f>
        <v>NO</v>
      </c>
      <c r="R18" s="21" t="str">
        <f>'[14]Outubro'!$I$21</f>
        <v>NO</v>
      </c>
      <c r="S18" s="21" t="str">
        <f>'[14]Outubro'!$I$22</f>
        <v>NO</v>
      </c>
      <c r="T18" s="21" t="str">
        <f>'[14]Outubro'!$I$23</f>
        <v>NE</v>
      </c>
      <c r="U18" s="21" t="str">
        <f>'[14]Outubro'!$I$24</f>
        <v>NE</v>
      </c>
      <c r="V18" s="21" t="str">
        <f>'[14]Outubro'!$I$25</f>
        <v>NE</v>
      </c>
      <c r="W18" s="21" t="str">
        <f>'[14]Outubro'!$I$26</f>
        <v>NE</v>
      </c>
      <c r="X18" s="21" t="str">
        <f>'[14]Outubro'!$I$27</f>
        <v>NE</v>
      </c>
      <c r="Y18" s="21" t="str">
        <f>'[14]Outubro'!$I$28</f>
        <v>NE</v>
      </c>
      <c r="Z18" s="21" t="str">
        <f>'[14]Outubro'!$I$29</f>
        <v>NE</v>
      </c>
      <c r="AA18" s="21" t="str">
        <f>'[14]Outubro'!$I$30</f>
        <v>SO</v>
      </c>
      <c r="AB18" s="21" t="str">
        <f>'[14]Outubro'!$I$31</f>
        <v>NO</v>
      </c>
      <c r="AC18" s="21" t="str">
        <f>'[14]Outubro'!$I$32</f>
        <v>NE</v>
      </c>
      <c r="AD18" s="21" t="str">
        <f>'[14]Outubro'!$I$33</f>
        <v>SO</v>
      </c>
      <c r="AE18" s="21" t="str">
        <f>'[14]Outubro'!$I$34</f>
        <v>SE</v>
      </c>
      <c r="AF18" s="21" t="str">
        <f>'[14]Outubro'!$I$35</f>
        <v>SE</v>
      </c>
      <c r="AG18" s="53" t="str">
        <f>'[14]Outubro'!$I$36</f>
        <v>NE</v>
      </c>
      <c r="AH18" s="2"/>
    </row>
    <row r="19" spans="1:34" ht="16.5" customHeight="1">
      <c r="A19" s="10" t="s">
        <v>14</v>
      </c>
      <c r="B19" s="2" t="str">
        <f>'[15]Outubro'!$I$5</f>
        <v>**</v>
      </c>
      <c r="C19" s="2" t="str">
        <f>'[15]Outubro'!$I$6</f>
        <v>**</v>
      </c>
      <c r="D19" s="2" t="str">
        <f>'[15]Outubro'!$I$7</f>
        <v>**</v>
      </c>
      <c r="E19" s="2" t="str">
        <f>'[15]Outubro'!$I$8</f>
        <v>**</v>
      </c>
      <c r="F19" s="2" t="str">
        <f>'[15]Outubro'!$I$9</f>
        <v>**</v>
      </c>
      <c r="G19" s="2" t="str">
        <f>'[15]Outubro'!$I$10</f>
        <v>**</v>
      </c>
      <c r="H19" s="2" t="str">
        <f>'[15]Outubro'!$I$11</f>
        <v>**</v>
      </c>
      <c r="I19" s="2" t="str">
        <f>'[15]Outubro'!$I$12</f>
        <v>**</v>
      </c>
      <c r="J19" s="2" t="str">
        <f>'[15]Outubro'!$I$13</f>
        <v>**</v>
      </c>
      <c r="K19" s="2" t="str">
        <f>'[15]Outubro'!$I$14</f>
        <v>**</v>
      </c>
      <c r="L19" s="2" t="str">
        <f>'[15]Outubro'!$I$15</f>
        <v>**</v>
      </c>
      <c r="M19" s="2" t="str">
        <f>'[15]Outubro'!$I$16</f>
        <v>**</v>
      </c>
      <c r="N19" s="2" t="str">
        <f>'[15]Outubro'!$I$17</f>
        <v>**</v>
      </c>
      <c r="O19" s="2" t="str">
        <f>'[15]Outubro'!$I$18</f>
        <v>**</v>
      </c>
      <c r="P19" s="2" t="str">
        <f>'[15]Outubro'!$I$19</f>
        <v>**</v>
      </c>
      <c r="Q19" s="2" t="str">
        <f>'[15]Outubro'!$I$20</f>
        <v>**</v>
      </c>
      <c r="R19" s="2" t="str">
        <f>'[15]Outubro'!$I$21</f>
        <v>**</v>
      </c>
      <c r="S19" s="2" t="str">
        <f>'[15]Outubro'!$I$22</f>
        <v>**</v>
      </c>
      <c r="T19" s="2" t="str">
        <f>'[15]Outubro'!$I$23</f>
        <v>**</v>
      </c>
      <c r="U19" s="2" t="str">
        <f>'[15]Outubro'!$I$24</f>
        <v>**</v>
      </c>
      <c r="V19" s="2" t="str">
        <f>'[15]Outubro'!$I$25</f>
        <v>**</v>
      </c>
      <c r="W19" s="2" t="str">
        <f>'[15]Outubro'!$I$26</f>
        <v>**</v>
      </c>
      <c r="X19" s="2" t="str">
        <f>'[15]Outubro'!$I$27</f>
        <v>**</v>
      </c>
      <c r="Y19" s="2" t="str">
        <f>'[15]Outubro'!$I$28</f>
        <v>**</v>
      </c>
      <c r="Z19" s="2" t="str">
        <f>'[15]Outubro'!$I$29</f>
        <v>**</v>
      </c>
      <c r="AA19" s="2" t="str">
        <f>'[15]Outubro'!$I$30</f>
        <v>**</v>
      </c>
      <c r="AB19" s="2" t="str">
        <f>'[15]Outubro'!$I$31</f>
        <v>**</v>
      </c>
      <c r="AC19" s="2" t="str">
        <f>'[15]Outubro'!$I$32</f>
        <v>**</v>
      </c>
      <c r="AD19" s="2" t="str">
        <f>'[15]Outubro'!$I$33</f>
        <v>**</v>
      </c>
      <c r="AE19" s="2" t="str">
        <f>'[15]Outubro'!$I$34</f>
        <v>**</v>
      </c>
      <c r="AF19" s="2" t="str">
        <f>'[15]Outubro'!$I$35</f>
        <v>**</v>
      </c>
      <c r="AG19" s="54" t="str">
        <f>'[15]Outubro'!$I$36</f>
        <v>**</v>
      </c>
      <c r="AH19" s="2"/>
    </row>
    <row r="20" spans="1:34" ht="16.5" customHeight="1">
      <c r="A20" s="10" t="s">
        <v>15</v>
      </c>
      <c r="B20" s="2" t="str">
        <f>'[16]Outubro'!$I$5</f>
        <v>SO</v>
      </c>
      <c r="C20" s="2" t="str">
        <f>'[16]Outubro'!$I$6</f>
        <v>SE</v>
      </c>
      <c r="D20" s="2" t="str">
        <f>'[16]Outubro'!$I$7</f>
        <v>NE</v>
      </c>
      <c r="E20" s="2" t="str">
        <f>'[16]Outubro'!$I$8</f>
        <v>NE</v>
      </c>
      <c r="F20" s="2" t="str">
        <f>'[16]Outubro'!$I$9</f>
        <v>NE</v>
      </c>
      <c r="G20" s="2" t="str">
        <f>'[16]Outubro'!$I$10</f>
        <v>NE</v>
      </c>
      <c r="H20" s="2" t="str">
        <f>'[16]Outubro'!$I$11</f>
        <v>SO</v>
      </c>
      <c r="I20" s="2" t="str">
        <f>'[16]Outubro'!$I$12</f>
        <v>SO</v>
      </c>
      <c r="J20" s="2" t="str">
        <f>'[16]Outubro'!$I$13</f>
        <v>NE</v>
      </c>
      <c r="K20" s="2" t="str">
        <f>'[16]Outubro'!$I$14</f>
        <v>NE</v>
      </c>
      <c r="L20" s="2" t="str">
        <f>'[16]Outubro'!$I$15</f>
        <v>NE</v>
      </c>
      <c r="M20" s="2" t="str">
        <f>'[16]Outubro'!$I$16</f>
        <v>SO</v>
      </c>
      <c r="N20" s="2" t="str">
        <f>'[16]Outubro'!$I$17</f>
        <v>SE</v>
      </c>
      <c r="O20" s="2" t="str">
        <f>'[16]Outubro'!$I$18</f>
        <v>NE</v>
      </c>
      <c r="P20" s="2" t="str">
        <f>'[16]Outubro'!$I$19</f>
        <v>NO</v>
      </c>
      <c r="Q20" s="2" t="str">
        <f>'[16]Outubro'!$I$20</f>
        <v>NE</v>
      </c>
      <c r="R20" s="2" t="str">
        <f>'[16]Outubro'!$I$21</f>
        <v>NE</v>
      </c>
      <c r="S20" s="2" t="str">
        <f>'[16]Outubro'!$I$22</f>
        <v>NE</v>
      </c>
      <c r="T20" s="2" t="str">
        <f>'[16]Outubro'!$I$23</f>
        <v>NE</v>
      </c>
      <c r="U20" s="2" t="str">
        <f>'[16]Outubro'!$I$24</f>
        <v>NE</v>
      </c>
      <c r="V20" s="2" t="str">
        <f>'[16]Outubro'!$I$25</f>
        <v>NE</v>
      </c>
      <c r="W20" s="2" t="str">
        <f>'[16]Outubro'!$I$26</f>
        <v>NO</v>
      </c>
      <c r="X20" s="2" t="str">
        <f>'[16]Outubro'!$I$27</f>
        <v>NE</v>
      </c>
      <c r="Y20" s="2" t="str">
        <f>'[16]Outubro'!$I$28</f>
        <v>NE</v>
      </c>
      <c r="Z20" s="2" t="str">
        <f>'[16]Outubro'!$I$29</f>
        <v>NE</v>
      </c>
      <c r="AA20" s="2" t="str">
        <f>'[16]Outubro'!$I$30</f>
        <v>SO</v>
      </c>
      <c r="AB20" s="2" t="str">
        <f>'[16]Outubro'!$I$31</f>
        <v>NE</v>
      </c>
      <c r="AC20" s="2" t="str">
        <f>'[16]Outubro'!$I$32</f>
        <v>NE</v>
      </c>
      <c r="AD20" s="2" t="str">
        <f>'[16]Outubro'!$I$33</f>
        <v>NE</v>
      </c>
      <c r="AE20" s="2" t="str">
        <f>'[16]Outubro'!$I$34</f>
        <v>NE</v>
      </c>
      <c r="AF20" s="2" t="str">
        <f>'[16]Outubro'!$I$35</f>
        <v>NE</v>
      </c>
      <c r="AG20" s="54" t="str">
        <f>'[16]Outubro'!$I$36</f>
        <v>NE</v>
      </c>
      <c r="AH20" s="2"/>
    </row>
    <row r="21" spans="1:34" ht="16.5" customHeight="1">
      <c r="A21" s="10" t="s">
        <v>16</v>
      </c>
      <c r="B21" s="24" t="str">
        <f>'[17]Outubro'!$I$5</f>
        <v>SE</v>
      </c>
      <c r="C21" s="24" t="str">
        <f>'[17]Outubro'!$I$6</f>
        <v>SE</v>
      </c>
      <c r="D21" s="24" t="str">
        <f>'[17]Outubro'!$I$7</f>
        <v>SE</v>
      </c>
      <c r="E21" s="24" t="str">
        <f>'[17]Outubro'!$I$8</f>
        <v>NE</v>
      </c>
      <c r="F21" s="24" t="str">
        <f>'[17]Outubro'!$I$9</f>
        <v>NE</v>
      </c>
      <c r="G21" s="24" t="str">
        <f>'[17]Outubro'!$I$10</f>
        <v>NE</v>
      </c>
      <c r="H21" s="24" t="str">
        <f>'[17]Outubro'!$I$11</f>
        <v>SO</v>
      </c>
      <c r="I21" s="24" t="str">
        <f>'[17]Outubro'!$I$12</f>
        <v>SE</v>
      </c>
      <c r="J21" s="24" t="str">
        <f>'[17]Outubro'!$I$13</f>
        <v>SE</v>
      </c>
      <c r="K21" s="24" t="str">
        <f>'[17]Outubro'!$I$14</f>
        <v>NE</v>
      </c>
      <c r="L21" s="24" t="str">
        <f>'[17]Outubro'!$I$15</f>
        <v>NE</v>
      </c>
      <c r="M21" s="24" t="str">
        <f>'[17]Outubro'!$I$16</f>
        <v>SE</v>
      </c>
      <c r="N21" s="24" t="str">
        <f>'[17]Outubro'!$I$17</f>
        <v>SE</v>
      </c>
      <c r="O21" s="24" t="str">
        <f>'[17]Outubro'!$I$18</f>
        <v>NE</v>
      </c>
      <c r="P21" s="24" t="str">
        <f>'[17]Outubro'!$I$19</f>
        <v>NO</v>
      </c>
      <c r="Q21" s="24" t="str">
        <f>'[17]Outubro'!$I$20</f>
        <v>SO</v>
      </c>
      <c r="R21" s="24" t="str">
        <f>'[17]Outubro'!$I$21</f>
        <v>SE</v>
      </c>
      <c r="S21" s="24" t="str">
        <f>'[17]Outubro'!$I$22</f>
        <v>SE</v>
      </c>
      <c r="T21" s="24" t="str">
        <f>'[17]Outubro'!$I$23</f>
        <v>SE</v>
      </c>
      <c r="U21" s="24" t="str">
        <f>'[17]Outubro'!$I$24</f>
        <v>NE</v>
      </c>
      <c r="V21" s="24" t="str">
        <f>'[17]Outubro'!$I$25</f>
        <v>NE</v>
      </c>
      <c r="W21" s="24" t="str">
        <f>'[17]Outubro'!$I$26</f>
        <v>SE</v>
      </c>
      <c r="X21" s="24" t="str">
        <f>'[17]Outubro'!$I$27</f>
        <v>NE</v>
      </c>
      <c r="Y21" s="24" t="str">
        <f>'[17]Outubro'!$I$28</f>
        <v>NE</v>
      </c>
      <c r="Z21" s="24" t="str">
        <f>'[17]Outubro'!$I$29</f>
        <v>SE</v>
      </c>
      <c r="AA21" s="24" t="str">
        <f>'[17]Outubro'!$I$30</f>
        <v>SE</v>
      </c>
      <c r="AB21" s="24" t="str">
        <f>'[17]Outubro'!$I$31</f>
        <v>SE</v>
      </c>
      <c r="AC21" s="24" t="str">
        <f>'[17]Outubro'!$I$32</f>
        <v>SE</v>
      </c>
      <c r="AD21" s="24" t="str">
        <f>'[17]Outubro'!$I$33</f>
        <v>SE</v>
      </c>
      <c r="AE21" s="24" t="str">
        <f>'[17]Outubro'!$I$34</f>
        <v>NE</v>
      </c>
      <c r="AF21" s="24" t="str">
        <f>'[17]Outubro'!$I$35</f>
        <v>NE</v>
      </c>
      <c r="AG21" s="55" t="str">
        <f>'[17]Outubro'!$I$36</f>
        <v>SE</v>
      </c>
      <c r="AH21" s="2"/>
    </row>
    <row r="22" spans="1:34" ht="16.5" customHeight="1">
      <c r="A22" s="10" t="s">
        <v>17</v>
      </c>
      <c r="B22" s="2" t="str">
        <f>'[18]Outubro'!$I$5</f>
        <v>SE</v>
      </c>
      <c r="C22" s="2" t="str">
        <f>'[18]Outubro'!$I$6</f>
        <v>SE</v>
      </c>
      <c r="D22" s="2" t="str">
        <f>'[18]Outubro'!$I$7</f>
        <v>SE</v>
      </c>
      <c r="E22" s="2" t="str">
        <f>'[18]Outubro'!$I$8</f>
        <v>NE</v>
      </c>
      <c r="F22" s="2" t="str">
        <f>'[18]Outubro'!$I$9</f>
        <v>NE</v>
      </c>
      <c r="G22" s="2" t="str">
        <f>'[18]Outubro'!$I$10</f>
        <v>NO</v>
      </c>
      <c r="H22" s="2" t="str">
        <f>'[18]Outubro'!$I$11</f>
        <v>SE</v>
      </c>
      <c r="I22" s="2" t="str">
        <f>'[18]Outubro'!$I$12</f>
        <v>SO</v>
      </c>
      <c r="J22" s="2" t="str">
        <f>'[18]Outubro'!$I$13</f>
        <v>SE</v>
      </c>
      <c r="K22" s="2" t="str">
        <f>'[18]Outubro'!$I$14</f>
        <v>NE</v>
      </c>
      <c r="L22" s="2" t="str">
        <f>'[18]Outubro'!$I$15</f>
        <v>NE</v>
      </c>
      <c r="M22" s="2" t="str">
        <f>'[18]Outubro'!$I$16</f>
        <v>SO</v>
      </c>
      <c r="N22" s="2" t="str">
        <f>'[18]Outubro'!$I$17</f>
        <v>NE</v>
      </c>
      <c r="O22" s="2" t="str">
        <f>'[18]Outubro'!$I$18</f>
        <v>NE</v>
      </c>
      <c r="P22" s="2" t="str">
        <f>'[18]Outubro'!$I$19</f>
        <v>NE</v>
      </c>
      <c r="Q22" s="2" t="str">
        <f>'[18]Outubro'!$I$20</f>
        <v>SE</v>
      </c>
      <c r="R22" s="2" t="str">
        <f>'[18]Outubro'!$I$21</f>
        <v>NE</v>
      </c>
      <c r="S22" s="2" t="str">
        <f>'[18]Outubro'!$I$22</f>
        <v>NE</v>
      </c>
      <c r="T22" s="2" t="str">
        <f>'[18]Outubro'!$I$23</f>
        <v>NE</v>
      </c>
      <c r="U22" s="2" t="str">
        <f>'[18]Outubro'!$I$24</f>
        <v>SE</v>
      </c>
      <c r="V22" s="2" t="str">
        <f>'[18]Outubro'!$I$25</f>
        <v>NO</v>
      </c>
      <c r="W22" s="2" t="str">
        <f>'[18]Outubro'!$I$26</f>
        <v>NO</v>
      </c>
      <c r="X22" s="2" t="str">
        <f>'[18]Outubro'!$I$27</f>
        <v>NO</v>
      </c>
      <c r="Y22" s="2" t="str">
        <f>'[18]Outubro'!$I$28</f>
        <v>NE</v>
      </c>
      <c r="Z22" s="2" t="str">
        <f>'[18]Outubro'!$I$29</f>
        <v>SO</v>
      </c>
      <c r="AA22" s="2" t="str">
        <f>'[18]Outubro'!$I$30</f>
        <v>SE</v>
      </c>
      <c r="AB22" s="2" t="str">
        <f>'[18]Outubro'!$I$31</f>
        <v>SE</v>
      </c>
      <c r="AC22" s="2" t="str">
        <f>'[18]Outubro'!$I$32</f>
        <v>SE</v>
      </c>
      <c r="AD22" s="2" t="str">
        <f>'[18]Outubro'!$I$33</f>
        <v>SE</v>
      </c>
      <c r="AE22" s="2" t="str">
        <f>'[18]Outubro'!$I$34</f>
        <v>SE</v>
      </c>
      <c r="AF22" s="2" t="str">
        <f>'[18]Outubro'!$I$35</f>
        <v>NE</v>
      </c>
      <c r="AG22" s="54" t="str">
        <f>'[18]Outubro'!$I$36</f>
        <v>SE</v>
      </c>
      <c r="AH22" s="2"/>
    </row>
    <row r="23" spans="1:34" ht="16.5" customHeight="1">
      <c r="A23" s="10" t="s">
        <v>18</v>
      </c>
      <c r="B23" s="2" t="str">
        <f>'[19]Outubro'!$I$5</f>
        <v>SE</v>
      </c>
      <c r="C23" s="2" t="str">
        <f>'[19]Outubro'!$I$6</f>
        <v>SE</v>
      </c>
      <c r="D23" s="2" t="str">
        <f>'[19]Outubro'!$I$7</f>
        <v>NE</v>
      </c>
      <c r="E23" s="2" t="str">
        <f>'[19]Outubro'!$I$8</f>
        <v>SE</v>
      </c>
      <c r="F23" s="2" t="str">
        <f>'[19]Outubro'!$I$9</f>
        <v>NO</v>
      </c>
      <c r="G23" s="2" t="str">
        <f>'[19]Outubro'!$I$10</f>
        <v>NO</v>
      </c>
      <c r="H23" s="2" t="str">
        <f>'[19]Outubro'!$I$11</f>
        <v>SE</v>
      </c>
      <c r="I23" s="2" t="str">
        <f>'[19]Outubro'!$I$12</f>
        <v>SE</v>
      </c>
      <c r="J23" s="2" t="str">
        <f>'[19]Outubro'!$I$13</f>
        <v>SE</v>
      </c>
      <c r="K23" s="2" t="str">
        <f>'[19]Outubro'!$I$14</f>
        <v>SE</v>
      </c>
      <c r="L23" s="2" t="str">
        <f>'[19]Outubro'!$I$15</f>
        <v>NO</v>
      </c>
      <c r="M23" s="2" t="str">
        <f>'[19]Outubro'!$I$16</f>
        <v>NO</v>
      </c>
      <c r="N23" s="2" t="str">
        <f>'[19]Outubro'!$I$17</f>
        <v>SE</v>
      </c>
      <c r="O23" s="2" t="str">
        <f>'[19]Outubro'!$I$18</f>
        <v>NE</v>
      </c>
      <c r="P23" s="2" t="str">
        <f>'[19]Outubro'!$I$19</f>
        <v>NO</v>
      </c>
      <c r="Q23" s="2" t="str">
        <f>'[19]Outubro'!$I$20</f>
        <v>NO</v>
      </c>
      <c r="R23" s="2" t="str">
        <f>'[19]Outubro'!$I$21</f>
        <v>SE</v>
      </c>
      <c r="S23" s="2" t="str">
        <f>'[19]Outubro'!$I$22</f>
        <v>SE</v>
      </c>
      <c r="T23" s="2" t="str">
        <f>'[19]Outubro'!$I$23</f>
        <v>NO</v>
      </c>
      <c r="U23" s="2" t="str">
        <f>'[19]Outubro'!$I$24</f>
        <v>NO</v>
      </c>
      <c r="V23" s="2" t="str">
        <f>'[19]Outubro'!$I$25</f>
        <v>NO</v>
      </c>
      <c r="W23" s="2" t="str">
        <f>'[19]Outubro'!$I$26</f>
        <v>SO</v>
      </c>
      <c r="X23" s="2" t="str">
        <f>'[19]Outubro'!$I$27</f>
        <v>NO</v>
      </c>
      <c r="Y23" s="2" t="str">
        <f>'[19]Outubro'!$I$28</f>
        <v>NO</v>
      </c>
      <c r="Z23" s="2" t="str">
        <f>'[19]Outubro'!$I$29</f>
        <v>SE</v>
      </c>
      <c r="AA23" s="2" t="str">
        <f>'[19]Outubro'!$I$30</f>
        <v>SO</v>
      </c>
      <c r="AB23" s="2" t="str">
        <f>'[19]Outubro'!$I$31</f>
        <v>SO</v>
      </c>
      <c r="AC23" s="2" t="str">
        <f>'[19]Outubro'!$I$32</f>
        <v>SE</v>
      </c>
      <c r="AD23" s="2" t="str">
        <f>'[19]Outubro'!$I$33</f>
        <v>SE</v>
      </c>
      <c r="AE23" s="2" t="str">
        <f>'[19]Outubro'!$I$34</f>
        <v>SE</v>
      </c>
      <c r="AF23" s="2" t="str">
        <f>'[19]Outubro'!$I$35</f>
        <v>SE</v>
      </c>
      <c r="AG23" s="54" t="str">
        <f>'[19]Outubro'!$I$36</f>
        <v>SE</v>
      </c>
      <c r="AH23" s="2"/>
    </row>
    <row r="24" spans="1:34" ht="16.5" customHeight="1">
      <c r="A24" s="10" t="s">
        <v>19</v>
      </c>
      <c r="B24" s="2" t="str">
        <f>'[20]Outubro'!$I$5</f>
        <v>SO</v>
      </c>
      <c r="C24" s="2" t="str">
        <f>'[20]Outubro'!$I$6</f>
        <v>SO</v>
      </c>
      <c r="D24" s="2" t="str">
        <f>'[20]Outubro'!$I$7</f>
        <v>SE</v>
      </c>
      <c r="E24" s="2" t="str">
        <f>'[20]Outubro'!$I$8</f>
        <v>NE</v>
      </c>
      <c r="F24" s="2" t="str">
        <f>'[20]Outubro'!$I$9</f>
        <v>NE</v>
      </c>
      <c r="G24" s="2" t="str">
        <f>'[20]Outubro'!$I$10</f>
        <v>NE</v>
      </c>
      <c r="H24" s="2" t="str">
        <f>'[20]Outubro'!$I$11</f>
        <v>NO</v>
      </c>
      <c r="I24" s="2" t="str">
        <f>'[20]Outubro'!$I$12</f>
        <v>SO</v>
      </c>
      <c r="J24" s="2" t="str">
        <f>'[20]Outubro'!$I$13</f>
        <v>NE</v>
      </c>
      <c r="K24" s="2" t="str">
        <f>'[20]Outubro'!$I$14</f>
        <v>NE</v>
      </c>
      <c r="L24" s="2" t="str">
        <f>'[20]Outubro'!$I$15</f>
        <v>NE</v>
      </c>
      <c r="M24" s="2" t="str">
        <f>'[20]Outubro'!$I$16</f>
        <v>SO</v>
      </c>
      <c r="N24" s="2" t="str">
        <f>'[20]Outubro'!$I$17</f>
        <v>SE</v>
      </c>
      <c r="O24" s="2" t="str">
        <f>'[20]Outubro'!$I$18</f>
        <v>NE</v>
      </c>
      <c r="P24" s="2" t="str">
        <f>'[20]Outubro'!$I$19</f>
        <v>NE</v>
      </c>
      <c r="Q24" s="2" t="str">
        <f>'[20]Outubro'!$I$20</f>
        <v>NE</v>
      </c>
      <c r="R24" s="2" t="str">
        <f>'[20]Outubro'!$I$21</f>
        <v>NE</v>
      </c>
      <c r="S24" s="2" t="str">
        <f>'[20]Outubro'!$I$22</f>
        <v>NE</v>
      </c>
      <c r="T24" s="2" t="str">
        <f>'[20]Outubro'!$I$23</f>
        <v>NE</v>
      </c>
      <c r="U24" s="2" t="str">
        <f>'[20]Outubro'!$I$24</f>
        <v>NE</v>
      </c>
      <c r="V24" s="2" t="str">
        <f>'[20]Outubro'!$I$25</f>
        <v>NE</v>
      </c>
      <c r="W24" s="2" t="str">
        <f>'[20]Outubro'!$I$26</f>
        <v>SO</v>
      </c>
      <c r="X24" s="2" t="str">
        <f>'[20]Outubro'!$I$27</f>
        <v>NE</v>
      </c>
      <c r="Y24" s="2" t="str">
        <f>'[20]Outubro'!$I$28</f>
        <v>NE</v>
      </c>
      <c r="Z24" s="2" t="str">
        <f>'[20]Outubro'!$I$29</f>
        <v>SO</v>
      </c>
      <c r="AA24" s="2" t="str">
        <f>'[20]Outubro'!$I$30</f>
        <v>SO</v>
      </c>
      <c r="AB24" s="2" t="str">
        <f>'[20]Outubro'!$I$31</f>
        <v>NE</v>
      </c>
      <c r="AC24" s="2" t="str">
        <f>'[20]Outubro'!$I$32</f>
        <v>NE</v>
      </c>
      <c r="AD24" s="2" t="str">
        <f>'[20]Outubro'!$I$33</f>
        <v>NE</v>
      </c>
      <c r="AE24" s="2" t="str">
        <f>'[20]Outubro'!$I$34</f>
        <v>NE</v>
      </c>
      <c r="AF24" s="2" t="str">
        <f>'[20]Outubro'!$I$35</f>
        <v>NE</v>
      </c>
      <c r="AG24" s="54" t="str">
        <f>'[20]Outubro'!$I$36</f>
        <v>NE</v>
      </c>
      <c r="AH24" s="2"/>
    </row>
    <row r="25" spans="1:34" ht="16.5" customHeight="1">
      <c r="A25" s="10" t="s">
        <v>31</v>
      </c>
      <c r="B25" s="2" t="str">
        <f>'[21]Outubro'!$I$5</f>
        <v>SE</v>
      </c>
      <c r="C25" s="2" t="str">
        <f>'[21]Outubro'!$I$6</f>
        <v>SE</v>
      </c>
      <c r="D25" s="2" t="str">
        <f>'[21]Outubro'!$I$7</f>
        <v>SE</v>
      </c>
      <c r="E25" s="2" t="str">
        <f>'[21]Outubro'!$I$8</f>
        <v>NO</v>
      </c>
      <c r="F25" s="2" t="str">
        <f>'[21]Outubro'!$I$9</f>
        <v>NO</v>
      </c>
      <c r="G25" s="2" t="str">
        <f>'[21]Outubro'!$I$10</f>
        <v>NO</v>
      </c>
      <c r="H25" s="2" t="str">
        <f>'[21]Outubro'!$I$11</f>
        <v>SE</v>
      </c>
      <c r="I25" s="2" t="str">
        <f>'[21]Outubro'!$I$12</f>
        <v>SE</v>
      </c>
      <c r="J25" s="2" t="str">
        <f>'[21]Outubro'!$I$13</f>
        <v>SE</v>
      </c>
      <c r="K25" s="2" t="str">
        <f>'[21]Outubro'!$I$14</f>
        <v>NE</v>
      </c>
      <c r="L25" s="2" t="str">
        <f>'[21]Outubro'!$I$15</f>
        <v>NE</v>
      </c>
      <c r="M25" s="2" t="str">
        <f>'[21]Outubro'!$I$16</f>
        <v>SE</v>
      </c>
      <c r="N25" s="2" t="str">
        <f>'[21]Outubro'!$I$17</f>
        <v>SE</v>
      </c>
      <c r="O25" s="2" t="str">
        <f>'[21]Outubro'!$I$18</f>
        <v>NE</v>
      </c>
      <c r="P25" s="2" t="str">
        <f>'[21]Outubro'!$I$19</f>
        <v>NO</v>
      </c>
      <c r="Q25" s="2" t="str">
        <f>'[21]Outubro'!$I$20</f>
        <v>NO</v>
      </c>
      <c r="R25" s="2" t="str">
        <f>'[21]Outubro'!$I$21</f>
        <v>NO</v>
      </c>
      <c r="S25" s="2" t="str">
        <f>'[21]Outubro'!$I$22</f>
        <v>SE</v>
      </c>
      <c r="T25" s="2" t="str">
        <f>'[21]Outubro'!$I$23</f>
        <v>SE</v>
      </c>
      <c r="U25" s="2" t="str">
        <f>'[21]Outubro'!$I$24</f>
        <v>NE</v>
      </c>
      <c r="V25" s="2" t="str">
        <f>'[21]Outubro'!$I$25</f>
        <v>NO</v>
      </c>
      <c r="W25" s="2" t="str">
        <f>'[21]Outubro'!$I$26</f>
        <v>NO</v>
      </c>
      <c r="X25" s="2" t="str">
        <f>'[21]Outubro'!$I$27</f>
        <v>NO</v>
      </c>
      <c r="Y25" s="2" t="str">
        <f>'[21]Outubro'!$I$28</f>
        <v>NO</v>
      </c>
      <c r="Z25" s="2" t="str">
        <f>'[21]Outubro'!$I$29</f>
        <v>NO</v>
      </c>
      <c r="AA25" s="2" t="str">
        <f>'[21]Outubro'!$I$30</f>
        <v>NO</v>
      </c>
      <c r="AB25" s="2" t="str">
        <f>'[21]Outubro'!$I$31</f>
        <v>NE</v>
      </c>
      <c r="AC25" s="2" t="str">
        <f>'[21]Outubro'!$I$32</f>
        <v>SE</v>
      </c>
      <c r="AD25" s="2" t="str">
        <f>'[21]Outubro'!$I$33</f>
        <v>SE</v>
      </c>
      <c r="AE25" s="2" t="str">
        <f>'[21]Outubro'!$I$34</f>
        <v>SE</v>
      </c>
      <c r="AF25" s="2" t="str">
        <f>'[21]Outubro'!$I$35</f>
        <v>SE</v>
      </c>
      <c r="AG25" s="54" t="str">
        <f>'[21]Outubro'!$I$36</f>
        <v>SE</v>
      </c>
      <c r="AH25" s="2"/>
    </row>
    <row r="26" spans="1:34" ht="16.5" customHeight="1">
      <c r="A26" s="10" t="s">
        <v>20</v>
      </c>
      <c r="B26" s="21" t="str">
        <f>'[22]Outubro'!$I$5</f>
        <v>**</v>
      </c>
      <c r="C26" s="21" t="str">
        <f>'[22]Outubro'!$I$6</f>
        <v>**</v>
      </c>
      <c r="D26" s="21" t="str">
        <f>'[22]Outubro'!$I$7</f>
        <v>**</v>
      </c>
      <c r="E26" s="21" t="str">
        <f>'[22]Outubro'!$I$8</f>
        <v>**</v>
      </c>
      <c r="F26" s="21" t="str">
        <f>'[22]Outubro'!$I$9</f>
        <v>**</v>
      </c>
      <c r="G26" s="21" t="str">
        <f>'[22]Outubro'!$I$10</f>
        <v>**</v>
      </c>
      <c r="H26" s="21" t="str">
        <f>'[22]Outubro'!$I$11</f>
        <v>**</v>
      </c>
      <c r="I26" s="21" t="str">
        <f>'[22]Outubro'!$I$12</f>
        <v>**</v>
      </c>
      <c r="J26" s="21" t="str">
        <f>'[22]Outubro'!$I$13</f>
        <v>**</v>
      </c>
      <c r="K26" s="21" t="str">
        <f>'[22]Outubro'!$I$14</f>
        <v>**</v>
      </c>
      <c r="L26" s="21" t="str">
        <f>'[22]Outubro'!$I$15</f>
        <v>**</v>
      </c>
      <c r="M26" s="21" t="str">
        <f>'[22]Outubro'!$I$16</f>
        <v>**</v>
      </c>
      <c r="N26" s="21" t="str">
        <f>'[22]Outubro'!$I$17</f>
        <v>**</v>
      </c>
      <c r="O26" s="21" t="str">
        <f>'[22]Outubro'!$I$18</f>
        <v>**</v>
      </c>
      <c r="P26" s="21" t="str">
        <f>'[22]Outubro'!$I$19</f>
        <v>**</v>
      </c>
      <c r="Q26" s="21" t="str">
        <f>'[22]Outubro'!$I$20</f>
        <v>**</v>
      </c>
      <c r="R26" s="21" t="str">
        <f>'[22]Outubro'!$I$21</f>
        <v>**</v>
      </c>
      <c r="S26" s="21" t="str">
        <f>'[22]Outubro'!$I$22</f>
        <v>**</v>
      </c>
      <c r="T26" s="21" t="str">
        <f>'[22]Outubro'!$I$23</f>
        <v>**</v>
      </c>
      <c r="U26" s="21" t="str">
        <f>'[22]Outubro'!$I$24</f>
        <v>**</v>
      </c>
      <c r="V26" s="21" t="str">
        <f>'[22]Outubro'!$I$25</f>
        <v>**</v>
      </c>
      <c r="W26" s="21" t="str">
        <f>'[22]Outubro'!$I$26</f>
        <v>**</v>
      </c>
      <c r="X26" s="21" t="str">
        <f>'[22]Outubro'!$I$27</f>
        <v>**</v>
      </c>
      <c r="Y26" s="21" t="str">
        <f>'[22]Outubro'!$I$28</f>
        <v>**</v>
      </c>
      <c r="Z26" s="21" t="str">
        <f>'[22]Outubro'!$I$29</f>
        <v>**</v>
      </c>
      <c r="AA26" s="21" t="str">
        <f>'[22]Outubro'!$I$30</f>
        <v>**</v>
      </c>
      <c r="AB26" s="21" t="str">
        <f>'[22]Outubro'!$I$31</f>
        <v>**</v>
      </c>
      <c r="AC26" s="21" t="str">
        <f>'[22]Outubro'!$I$32</f>
        <v>**</v>
      </c>
      <c r="AD26" s="21" t="str">
        <f>'[22]Outubro'!$I$33</f>
        <v>*</v>
      </c>
      <c r="AE26" s="21" t="str">
        <f>'[22]Outubro'!$I$34</f>
        <v>*</v>
      </c>
      <c r="AF26" s="21" t="str">
        <f>'[22]Outubro'!$I$35</f>
        <v>*</v>
      </c>
      <c r="AG26" s="56" t="str">
        <f>'[22]Outubro'!$I$36</f>
        <v>SO</v>
      </c>
      <c r="AH26" s="2"/>
    </row>
    <row r="27" spans="1:34" s="5" customFormat="1" ht="16.5" customHeight="1">
      <c r="A27" s="14" t="s">
        <v>39</v>
      </c>
      <c r="B27" s="22" t="s">
        <v>49</v>
      </c>
      <c r="C27" s="22" t="s">
        <v>50</v>
      </c>
      <c r="D27" s="22" t="s">
        <v>51</v>
      </c>
      <c r="E27" s="22" t="s">
        <v>51</v>
      </c>
      <c r="F27" s="22" t="s">
        <v>51</v>
      </c>
      <c r="G27" s="22" t="s">
        <v>51</v>
      </c>
      <c r="H27" s="22" t="s">
        <v>50</v>
      </c>
      <c r="I27" s="22" t="s">
        <v>49</v>
      </c>
      <c r="J27" s="22" t="s">
        <v>50</v>
      </c>
      <c r="K27" s="22" t="s">
        <v>51</v>
      </c>
      <c r="L27" s="22" t="s">
        <v>51</v>
      </c>
      <c r="M27" s="22" t="s">
        <v>49</v>
      </c>
      <c r="N27" s="22" t="s">
        <v>50</v>
      </c>
      <c r="O27" s="22" t="s">
        <v>51</v>
      </c>
      <c r="P27" s="23" t="s">
        <v>54</v>
      </c>
      <c r="Q27" s="23" t="s">
        <v>51</v>
      </c>
      <c r="R27" s="23" t="s">
        <v>54</v>
      </c>
      <c r="S27" s="23" t="s">
        <v>51</v>
      </c>
      <c r="T27" s="23" t="s">
        <v>51</v>
      </c>
      <c r="U27" s="23" t="s">
        <v>51</v>
      </c>
      <c r="V27" s="23" t="s">
        <v>51</v>
      </c>
      <c r="W27" s="23" t="s">
        <v>54</v>
      </c>
      <c r="X27" s="23" t="s">
        <v>51</v>
      </c>
      <c r="Y27" s="23" t="s">
        <v>51</v>
      </c>
      <c r="Z27" s="23" t="s">
        <v>50</v>
      </c>
      <c r="AA27" s="23" t="s">
        <v>50</v>
      </c>
      <c r="AB27" s="23" t="s">
        <v>50</v>
      </c>
      <c r="AC27" s="23" t="s">
        <v>50</v>
      </c>
      <c r="AD27" s="23" t="s">
        <v>50</v>
      </c>
      <c r="AE27" s="23" t="s">
        <v>50</v>
      </c>
      <c r="AF27" s="23" t="s">
        <v>51</v>
      </c>
      <c r="AG27" s="48"/>
      <c r="AH27" s="20"/>
    </row>
    <row r="28" spans="1:34" ht="12.75">
      <c r="A28" s="66" t="s">
        <v>38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43"/>
      <c r="AG28" s="18" t="s">
        <v>51</v>
      </c>
      <c r="AH28" s="2"/>
    </row>
    <row r="29" spans="33:34" ht="12.75">
      <c r="AG29" s="19"/>
      <c r="AH29" s="2"/>
    </row>
    <row r="30" spans="33:34" ht="12.75">
      <c r="AG30" s="19"/>
      <c r="AH30" s="2"/>
    </row>
    <row r="31" spans="33:34" ht="12.75">
      <c r="AG31" s="19"/>
      <c r="AH31" s="2"/>
    </row>
    <row r="32" spans="33:34" ht="12.75">
      <c r="AG32" s="19"/>
      <c r="AH32" s="2"/>
    </row>
  </sheetData>
  <sheetProtection password="C12C" sheet="1" objects="1" scenarios="1"/>
  <mergeCells count="35">
    <mergeCell ref="AF3:AF4"/>
    <mergeCell ref="B2:AG2"/>
    <mergeCell ref="A1:AG1"/>
    <mergeCell ref="A28:AE28"/>
    <mergeCell ref="A2:A4"/>
    <mergeCell ref="B3:B4"/>
    <mergeCell ref="C3:C4"/>
    <mergeCell ref="D3:D4"/>
    <mergeCell ref="E3:E4"/>
    <mergeCell ref="F3:F4"/>
    <mergeCell ref="K3:K4"/>
    <mergeCell ref="L3:L4"/>
    <mergeCell ref="M3:M4"/>
    <mergeCell ref="N3:N4"/>
    <mergeCell ref="G3:G4"/>
    <mergeCell ref="H3:H4"/>
    <mergeCell ref="I3:I4"/>
    <mergeCell ref="J3:J4"/>
    <mergeCell ref="S3:S4"/>
    <mergeCell ref="T3:T4"/>
    <mergeCell ref="U3:U4"/>
    <mergeCell ref="V3:V4"/>
    <mergeCell ref="O3:O4"/>
    <mergeCell ref="P3:P4"/>
    <mergeCell ref="Q3:Q4"/>
    <mergeCell ref="R3:R4"/>
    <mergeCell ref="AE3:AE4"/>
    <mergeCell ref="AA3:AA4"/>
    <mergeCell ref="AB3:AB4"/>
    <mergeCell ref="AC3:AC4"/>
    <mergeCell ref="AD3:AD4"/>
    <mergeCell ref="W3:W4"/>
    <mergeCell ref="X3:X4"/>
    <mergeCell ref="Y3:Y4"/>
    <mergeCell ref="Z3:Z4"/>
  </mergeCells>
  <printOptions horizontalCentered="1"/>
  <pageMargins left="0.3937007874015748" right="0.3937007874015748" top="1.1811023622047245" bottom="0.984251968503937" header="0.5118110236220472" footer="0.5118110236220472"/>
  <pageSetup horizontalDpi="300" verticalDpi="300" orientation="landscape" paperSize="9" scale="9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H32"/>
  <sheetViews>
    <sheetView zoomScalePageLayoutView="0" workbookViewId="0" topLeftCell="E10">
      <selection activeCell="AG27" sqref="AG27"/>
    </sheetView>
  </sheetViews>
  <sheetFormatPr defaultColWidth="9.140625" defaultRowHeight="12.75"/>
  <cols>
    <col min="1" max="1" width="19.140625" style="2" bestFit="1" customWidth="1"/>
    <col min="2" max="2" width="6.140625" style="2" bestFit="1" customWidth="1"/>
    <col min="3" max="3" width="5.421875" style="2" bestFit="1" customWidth="1"/>
    <col min="4" max="4" width="6.140625" style="2" bestFit="1" customWidth="1"/>
    <col min="5" max="10" width="5.421875" style="2" bestFit="1" customWidth="1"/>
    <col min="11" max="11" width="6.421875" style="2" bestFit="1" customWidth="1"/>
    <col min="12" max="15" width="5.421875" style="2" bestFit="1" customWidth="1"/>
    <col min="16" max="16" width="6.421875" style="2" bestFit="1" customWidth="1"/>
    <col min="17" max="27" width="5.421875" style="2" bestFit="1" customWidth="1"/>
    <col min="28" max="31" width="6.140625" style="2" bestFit="1" customWidth="1"/>
    <col min="32" max="32" width="6.140625" style="2" customWidth="1"/>
    <col min="33" max="33" width="7.421875" style="6" bestFit="1" customWidth="1"/>
    <col min="34" max="34" width="9.140625" style="1" customWidth="1"/>
  </cols>
  <sheetData>
    <row r="1" spans="1:33" ht="19.5" customHeight="1" thickBot="1">
      <c r="A1" s="61" t="s">
        <v>33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</row>
    <row r="2" spans="1:34" s="4" customFormat="1" ht="19.5" customHeight="1">
      <c r="A2" s="62" t="s">
        <v>21</v>
      </c>
      <c r="B2" s="59" t="s">
        <v>47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12"/>
    </row>
    <row r="3" spans="1:34" s="5" customFormat="1" ht="19.5" customHeight="1">
      <c r="A3" s="63"/>
      <c r="B3" s="57">
        <v>1</v>
      </c>
      <c r="C3" s="57">
        <f>SUM(B3+1)</f>
        <v>2</v>
      </c>
      <c r="D3" s="57">
        <f aca="true" t="shared" si="0" ref="D3:AD3">SUM(C3+1)</f>
        <v>3</v>
      </c>
      <c r="E3" s="57">
        <f t="shared" si="0"/>
        <v>4</v>
      </c>
      <c r="F3" s="57">
        <f t="shared" si="0"/>
        <v>5</v>
      </c>
      <c r="G3" s="57">
        <f t="shared" si="0"/>
        <v>6</v>
      </c>
      <c r="H3" s="57">
        <f t="shared" si="0"/>
        <v>7</v>
      </c>
      <c r="I3" s="57">
        <f t="shared" si="0"/>
        <v>8</v>
      </c>
      <c r="J3" s="57">
        <f t="shared" si="0"/>
        <v>9</v>
      </c>
      <c r="K3" s="57">
        <f t="shared" si="0"/>
        <v>10</v>
      </c>
      <c r="L3" s="57">
        <f t="shared" si="0"/>
        <v>11</v>
      </c>
      <c r="M3" s="57">
        <f t="shared" si="0"/>
        <v>12</v>
      </c>
      <c r="N3" s="57">
        <f t="shared" si="0"/>
        <v>13</v>
      </c>
      <c r="O3" s="57">
        <f t="shared" si="0"/>
        <v>14</v>
      </c>
      <c r="P3" s="57">
        <f t="shared" si="0"/>
        <v>15</v>
      </c>
      <c r="Q3" s="57">
        <f t="shared" si="0"/>
        <v>16</v>
      </c>
      <c r="R3" s="57">
        <f t="shared" si="0"/>
        <v>17</v>
      </c>
      <c r="S3" s="57">
        <f t="shared" si="0"/>
        <v>18</v>
      </c>
      <c r="T3" s="57">
        <f t="shared" si="0"/>
        <v>19</v>
      </c>
      <c r="U3" s="57">
        <f t="shared" si="0"/>
        <v>20</v>
      </c>
      <c r="V3" s="57">
        <f t="shared" si="0"/>
        <v>21</v>
      </c>
      <c r="W3" s="57">
        <f t="shared" si="0"/>
        <v>22</v>
      </c>
      <c r="X3" s="57">
        <f t="shared" si="0"/>
        <v>23</v>
      </c>
      <c r="Y3" s="57">
        <f t="shared" si="0"/>
        <v>24</v>
      </c>
      <c r="Z3" s="57">
        <f t="shared" si="0"/>
        <v>25</v>
      </c>
      <c r="AA3" s="57">
        <f t="shared" si="0"/>
        <v>26</v>
      </c>
      <c r="AB3" s="57">
        <f t="shared" si="0"/>
        <v>27</v>
      </c>
      <c r="AC3" s="57">
        <f t="shared" si="0"/>
        <v>28</v>
      </c>
      <c r="AD3" s="57">
        <f t="shared" si="0"/>
        <v>29</v>
      </c>
      <c r="AE3" s="57">
        <v>30</v>
      </c>
      <c r="AF3" s="57">
        <v>31</v>
      </c>
      <c r="AG3" s="34" t="s">
        <v>42</v>
      </c>
      <c r="AH3" s="20"/>
    </row>
    <row r="4" spans="1:34" s="5" customFormat="1" ht="19.5" customHeight="1" thickBot="1">
      <c r="A4" s="64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33" t="s">
        <v>40</v>
      </c>
      <c r="AH4" s="20"/>
    </row>
    <row r="5" spans="1:34" s="1" customFormat="1" ht="16.5" customHeight="1" thickTop="1">
      <c r="A5" s="9" t="s">
        <v>0</v>
      </c>
      <c r="B5" s="3">
        <f>'[1]Outubro'!$J$5</f>
        <v>35.64</v>
      </c>
      <c r="C5" s="3">
        <f>'[1]Outubro'!$J$6</f>
        <v>24.84</v>
      </c>
      <c r="D5" s="3">
        <f>'[1]Outubro'!$J$7</f>
        <v>35.64</v>
      </c>
      <c r="E5" s="3">
        <f>'[1]Outubro'!$J$8</f>
        <v>37.8</v>
      </c>
      <c r="F5" s="3">
        <f>'[1]Outubro'!$J$9</f>
        <v>54.36</v>
      </c>
      <c r="G5" s="3">
        <f>'[1]Outubro'!$J$10</f>
        <v>72.36</v>
      </c>
      <c r="H5" s="3">
        <f>'[1]Outubro'!$J$11</f>
        <v>57.96</v>
      </c>
      <c r="I5" s="3">
        <f>'[1]Outubro'!$J$12</f>
        <v>24.12</v>
      </c>
      <c r="J5" s="3">
        <f>'[1]Outubro'!$J$13</f>
        <v>28.8</v>
      </c>
      <c r="K5" s="3">
        <f>'[1]Outubro'!$J$14</f>
        <v>46.8</v>
      </c>
      <c r="L5" s="3">
        <f>'[1]Outubro'!$J$15</f>
        <v>54</v>
      </c>
      <c r="M5" s="3">
        <f>'[1]Outubro'!$J$16</f>
        <v>74.88</v>
      </c>
      <c r="N5" s="3">
        <f>'[1]Outubro'!$J$17</f>
        <v>40.32</v>
      </c>
      <c r="O5" s="3">
        <f>'[1]Outubro'!$J$18</f>
        <v>43.56</v>
      </c>
      <c r="P5" s="3">
        <f>'[1]Outubro'!$J$19</f>
        <v>35.64</v>
      </c>
      <c r="Q5" s="3">
        <f>'[1]Outubro'!$J$20</f>
        <v>39.96</v>
      </c>
      <c r="R5" s="3">
        <f>'[1]Outubro'!$J$21</f>
        <v>35.28</v>
      </c>
      <c r="S5" s="3">
        <f>'[1]Outubro'!$J$22</f>
        <v>37.44</v>
      </c>
      <c r="T5" s="3">
        <f>'[1]Outubro'!$J$23</f>
        <v>36.36</v>
      </c>
      <c r="U5" s="3">
        <f>'[1]Outubro'!$J$24</f>
        <v>26.64</v>
      </c>
      <c r="V5" s="3">
        <f>'[1]Outubro'!$J$25</f>
        <v>77.04</v>
      </c>
      <c r="W5" s="3">
        <f>'[1]Outubro'!$J$26</f>
        <v>42.48</v>
      </c>
      <c r="X5" s="3">
        <f>'[1]Outubro'!$J$27</f>
        <v>34.56</v>
      </c>
      <c r="Y5" s="3">
        <f>'[1]Outubro'!$J$28</f>
        <v>74.52</v>
      </c>
      <c r="Z5" s="3">
        <f>'[1]Outubro'!$J$29</f>
        <v>19.8</v>
      </c>
      <c r="AA5" s="3">
        <f>'[1]Outubro'!$J$30</f>
        <v>35.64</v>
      </c>
      <c r="AB5" s="3">
        <f>'[1]Outubro'!$J$31</f>
        <v>30.96</v>
      </c>
      <c r="AC5" s="3">
        <f>'[1]Outubro'!$J$32</f>
        <v>46.8</v>
      </c>
      <c r="AD5" s="3">
        <f>'[1]Outubro'!$J$33</f>
        <v>37.08</v>
      </c>
      <c r="AE5" s="3">
        <f>'[1]Outubro'!$J$34</f>
        <v>35.64</v>
      </c>
      <c r="AF5" s="3">
        <f>'[1]Outubro'!$J$35</f>
        <v>39.96</v>
      </c>
      <c r="AG5" s="26">
        <f>MAX(B5:AF5)</f>
        <v>77.04</v>
      </c>
      <c r="AH5" s="2"/>
    </row>
    <row r="6" spans="1:34" ht="16.5" customHeight="1">
      <c r="A6" s="10" t="s">
        <v>1</v>
      </c>
      <c r="B6" s="15">
        <f>'[2]Outubro'!$J$5</f>
        <v>24.12</v>
      </c>
      <c r="C6" s="15">
        <f>'[2]Outubro'!$J$6</f>
        <v>27.36</v>
      </c>
      <c r="D6" s="15">
        <f>'[2]Outubro'!$J$7</f>
        <v>20.88</v>
      </c>
      <c r="E6" s="15">
        <f>'[2]Outubro'!$J$8</f>
        <v>46.44</v>
      </c>
      <c r="F6" s="15">
        <f>'[2]Outubro'!$J$9</f>
        <v>57.6</v>
      </c>
      <c r="G6" s="15">
        <f>'[2]Outubro'!$J$10</f>
        <v>38.52</v>
      </c>
      <c r="H6" s="15">
        <f>'[2]Outubro'!$J$11</f>
        <v>45.72</v>
      </c>
      <c r="I6" s="15">
        <f>'[2]Outubro'!$J$12</f>
        <v>28.08</v>
      </c>
      <c r="J6" s="15">
        <f>'[2]Outubro'!$J$13</f>
        <v>21.24</v>
      </c>
      <c r="K6" s="15">
        <f>'[2]Outubro'!$J$14</f>
        <v>31.68</v>
      </c>
      <c r="L6" s="15">
        <f>'[2]Outubro'!$J$15</f>
        <v>48.96</v>
      </c>
      <c r="M6" s="15">
        <f>'[2]Outubro'!$J$16</f>
        <v>45.36</v>
      </c>
      <c r="N6" s="15">
        <f>'[2]Outubro'!$J$17</f>
        <v>25.56</v>
      </c>
      <c r="O6" s="15">
        <f>'[2]Outubro'!$J$18</f>
        <v>36.36</v>
      </c>
      <c r="P6" s="15">
        <f>'[2]Outubro'!$J$19</f>
        <v>30.96</v>
      </c>
      <c r="Q6" s="15">
        <f>'[2]Outubro'!$J$20</f>
        <v>36.36</v>
      </c>
      <c r="R6" s="15">
        <f>'[2]Outubro'!$J$21</f>
        <v>56.16</v>
      </c>
      <c r="S6" s="15">
        <f>'[2]Outubro'!$J$22</f>
        <v>40.32</v>
      </c>
      <c r="T6" s="15">
        <f>'[2]Outubro'!$J$23</f>
        <v>60.12</v>
      </c>
      <c r="U6" s="15">
        <f>'[2]Outubro'!$J$24</f>
        <v>43.92</v>
      </c>
      <c r="V6" s="15">
        <f>'[2]Outubro'!$J$25</f>
        <v>26.64</v>
      </c>
      <c r="W6" s="15">
        <f>'[2]Outubro'!$J$26</f>
        <v>42.48</v>
      </c>
      <c r="X6" s="15">
        <f>'[2]Outubro'!$J$27</f>
        <v>28.44</v>
      </c>
      <c r="Y6" s="15">
        <f>'[2]Outubro'!$J$28</f>
        <v>56.52</v>
      </c>
      <c r="Z6" s="15">
        <f>'[2]Outubro'!$J$29</f>
        <v>56.52</v>
      </c>
      <c r="AA6" s="15">
        <f>'[2]Outubro'!$J$30</f>
        <v>32.04</v>
      </c>
      <c r="AB6" s="15">
        <f>'[2]Outubro'!$J$31</f>
        <v>20.52</v>
      </c>
      <c r="AC6" s="15">
        <f>'[2]Outubro'!$J$32</f>
        <v>22.68</v>
      </c>
      <c r="AD6" s="15">
        <f>'[2]Outubro'!$J$33</f>
        <v>22.68</v>
      </c>
      <c r="AE6" s="15">
        <f>'[2]Outubro'!$J$34</f>
        <v>28.08</v>
      </c>
      <c r="AF6" s="15">
        <f>'[2]Outubro'!$J$35</f>
        <v>26.28</v>
      </c>
      <c r="AG6" s="17">
        <f aca="true" t="shared" si="1" ref="AG6:AG12">MAX(B6:AF6)</f>
        <v>60.12</v>
      </c>
      <c r="AH6" s="2"/>
    </row>
    <row r="7" spans="1:34" ht="16.5" customHeight="1">
      <c r="A7" s="10" t="s">
        <v>2</v>
      </c>
      <c r="B7" s="3">
        <f>'[3]Outubro'!$J$5</f>
        <v>34.2</v>
      </c>
      <c r="C7" s="3">
        <f>'[3]Outubro'!$J$6</f>
        <v>38.52</v>
      </c>
      <c r="D7" s="3">
        <f>'[3]Outubro'!$J$7</f>
        <v>35.64</v>
      </c>
      <c r="E7" s="3">
        <f>'[3]Outubro'!$J$8</f>
        <v>23.76</v>
      </c>
      <c r="F7" s="3">
        <f>'[3]Outubro'!$J$9</f>
        <v>53.28</v>
      </c>
      <c r="G7" s="3">
        <f>'[3]Outubro'!$J$10</f>
        <v>43.56</v>
      </c>
      <c r="H7" s="3">
        <f>'[3]Outubro'!$J$11</f>
        <v>56.52</v>
      </c>
      <c r="I7" s="3">
        <f>'[3]Outubro'!$J$12</f>
        <v>30.96</v>
      </c>
      <c r="J7" s="3">
        <f>'[3]Outubro'!$J$13</f>
        <v>41.04</v>
      </c>
      <c r="K7" s="3">
        <f>'[3]Outubro'!$J$14</f>
        <v>51.12</v>
      </c>
      <c r="L7" s="3">
        <f>'[3]Outubro'!$J$15</f>
        <v>48.96</v>
      </c>
      <c r="M7" s="3">
        <f>'[3]Outubro'!$J$16</f>
        <v>45</v>
      </c>
      <c r="N7" s="3">
        <f>'[3]Outubro'!$J$17</f>
        <v>29.88</v>
      </c>
      <c r="O7" s="3">
        <f>'[3]Outubro'!$J$18</f>
        <v>39.24</v>
      </c>
      <c r="P7" s="3">
        <f>'[3]Outubro'!$J$19</f>
        <v>54.36</v>
      </c>
      <c r="Q7" s="3">
        <f>'[3]Outubro'!$J$20</f>
        <v>54.36</v>
      </c>
      <c r="R7" s="3">
        <f>'[3]Outubro'!$J$21</f>
        <v>42.48</v>
      </c>
      <c r="S7" s="3">
        <f>'[3]Outubro'!$J$22</f>
        <v>48.24</v>
      </c>
      <c r="T7" s="3">
        <f>'[3]Outubro'!$J$23</f>
        <v>64.08</v>
      </c>
      <c r="U7" s="3">
        <f>'[3]Outubro'!$J$24</f>
        <v>37.8</v>
      </c>
      <c r="V7" s="3">
        <f>'[3]Outubro'!$J$25</f>
        <v>27.72</v>
      </c>
      <c r="W7" s="3">
        <f>'[3]Outubro'!$J$26</f>
        <v>63.72</v>
      </c>
      <c r="X7" s="3">
        <f>'[3]Outubro'!$J$27</f>
        <v>24.84</v>
      </c>
      <c r="Y7" s="3">
        <f>'[3]Outubro'!$J$28</f>
        <v>55.08</v>
      </c>
      <c r="Z7" s="3">
        <f>'[3]Outubro'!$J$29</f>
        <v>40.32</v>
      </c>
      <c r="AA7" s="3">
        <f>'[3]Outubro'!$J$30</f>
        <v>25.56</v>
      </c>
      <c r="AB7" s="3">
        <f>'[3]Outubro'!$J$31</f>
        <v>42.48</v>
      </c>
      <c r="AC7" s="3">
        <f>'[3]Outubro'!$J$32</f>
        <v>45.36</v>
      </c>
      <c r="AD7" s="3">
        <f>'[3]Outubro'!$J$33</f>
        <v>50.04</v>
      </c>
      <c r="AE7" s="3">
        <f>'[3]Outubro'!$J$34</f>
        <v>38.88</v>
      </c>
      <c r="AF7" s="3">
        <f>'[3]Outubro'!$J$35</f>
        <v>44.28</v>
      </c>
      <c r="AG7" s="17">
        <f t="shared" si="1"/>
        <v>64.08</v>
      </c>
      <c r="AH7" s="2"/>
    </row>
    <row r="8" spans="1:34" ht="16.5" customHeight="1">
      <c r="A8" s="10" t="s">
        <v>3</v>
      </c>
      <c r="B8" s="3">
        <f>'[4]Outubro'!$J$5</f>
        <v>20.52</v>
      </c>
      <c r="C8" s="3">
        <f>'[4]Outubro'!$J$6</f>
        <v>63</v>
      </c>
      <c r="D8" s="3">
        <f>'[4]Outubro'!$J$7</f>
        <v>23.4</v>
      </c>
      <c r="E8" s="3">
        <f>'[4]Outubro'!$J$8</f>
        <v>21.96</v>
      </c>
      <c r="F8" s="3">
        <f>'[4]Outubro'!$J$9</f>
        <v>28.44</v>
      </c>
      <c r="G8" s="3">
        <f>'[4]Outubro'!$J$10</f>
        <v>30.96</v>
      </c>
      <c r="H8" s="3">
        <f>'[4]Outubro'!$J$11</f>
        <v>20.16</v>
      </c>
      <c r="I8" s="3">
        <f>'[4]Outubro'!$J$12</f>
        <v>20.88</v>
      </c>
      <c r="J8" s="3">
        <f>'[4]Outubro'!$J$13</f>
        <v>21.96</v>
      </c>
      <c r="K8" s="3">
        <f>'[4]Outubro'!$J$14</f>
        <v>20.52</v>
      </c>
      <c r="L8" s="3">
        <f>'[4]Outubro'!$J$15</f>
        <v>28.8</v>
      </c>
      <c r="M8" s="3">
        <f>'[4]Outubro'!$J$16</f>
        <v>89.28</v>
      </c>
      <c r="N8" s="3">
        <f>'[4]Outubro'!$J$17</f>
        <v>19.8</v>
      </c>
      <c r="O8" s="3">
        <f>'[4]Outubro'!$J$18</f>
        <v>31.32</v>
      </c>
      <c r="P8" s="3">
        <f>'[4]Outubro'!$J$19</f>
        <v>34.56</v>
      </c>
      <c r="Q8" s="3">
        <f>'[4]Outubro'!$J$20</f>
        <v>33.48</v>
      </c>
      <c r="R8" s="3">
        <f>'[4]Outubro'!$J$21</f>
        <v>29.16</v>
      </c>
      <c r="S8" s="3">
        <f>'[4]Outubro'!$J$22</f>
        <v>28.08</v>
      </c>
      <c r="T8" s="3">
        <f>'[4]Outubro'!$J$23</f>
        <v>42.84</v>
      </c>
      <c r="U8" s="3">
        <f>'[4]Outubro'!$J$24</f>
        <v>34.56</v>
      </c>
      <c r="V8" s="3">
        <f>'[4]Outubro'!$J$25</f>
        <v>39.24</v>
      </c>
      <c r="W8" s="3">
        <f>'[4]Outubro'!$J$26</f>
        <v>46.8</v>
      </c>
      <c r="X8" s="3">
        <f>'[4]Outubro'!$J$27</f>
        <v>14.76</v>
      </c>
      <c r="Y8" s="3">
        <f>'[4]Outubro'!$J$28</f>
        <v>59.04</v>
      </c>
      <c r="Z8" s="3">
        <f>'[4]Outubro'!$J$29</f>
        <v>36.72</v>
      </c>
      <c r="AA8" s="3">
        <f>'[4]Outubro'!$J$30</f>
        <v>20.16</v>
      </c>
      <c r="AB8" s="3">
        <f>'[4]Outubro'!$J$31</f>
        <v>29.16</v>
      </c>
      <c r="AC8" s="3">
        <f>'[4]Outubro'!$J$32</f>
        <v>23.04</v>
      </c>
      <c r="AD8" s="3">
        <f>'[4]Outubro'!$J$33</f>
        <v>29.16</v>
      </c>
      <c r="AE8" s="3">
        <f>'[4]Outubro'!$J$34</f>
        <v>27</v>
      </c>
      <c r="AF8" s="3">
        <f>'[4]Outubro'!$J$35</f>
        <v>27</v>
      </c>
      <c r="AG8" s="17">
        <f t="shared" si="1"/>
        <v>89.28</v>
      </c>
      <c r="AH8" s="2"/>
    </row>
    <row r="9" spans="1:34" ht="16.5" customHeight="1">
      <c r="A9" s="10" t="s">
        <v>4</v>
      </c>
      <c r="B9" s="3">
        <f>'[5]Outubro'!$J$5</f>
        <v>28.08</v>
      </c>
      <c r="C9" s="3">
        <f>'[5]Outubro'!$J$6</f>
        <v>55.44</v>
      </c>
      <c r="D9" s="3">
        <f>'[5]Outubro'!$J$7</f>
        <v>46.8</v>
      </c>
      <c r="E9" s="3">
        <f>'[5]Outubro'!$J$8</f>
        <v>28.8</v>
      </c>
      <c r="F9" s="3">
        <f>'[5]Outubro'!$J$9</f>
        <v>38.52</v>
      </c>
      <c r="G9" s="3">
        <f>'[5]Outubro'!$J$10</f>
        <v>32.04</v>
      </c>
      <c r="H9" s="3">
        <f>'[5]Outubro'!$J$11</f>
        <v>29.52</v>
      </c>
      <c r="I9" s="3">
        <f>'[5]Outubro'!$J$12</f>
        <v>26.64</v>
      </c>
      <c r="J9" s="3">
        <f>'[5]Outubro'!$J$13</f>
        <v>34.92</v>
      </c>
      <c r="K9" s="3">
        <f>'[5]Outubro'!$J$14</f>
        <v>37.08</v>
      </c>
      <c r="L9" s="3">
        <f>'[5]Outubro'!$J$15</f>
        <v>43.2</v>
      </c>
      <c r="M9" s="3">
        <f>'[5]Outubro'!$J$16</f>
        <v>77.76</v>
      </c>
      <c r="N9" s="3">
        <f>'[5]Outubro'!$J$17</f>
        <v>26.28</v>
      </c>
      <c r="O9" s="3">
        <f>'[5]Outubro'!$J$18</f>
        <v>59.76</v>
      </c>
      <c r="P9" s="3">
        <f>'[5]Outubro'!$J$19</f>
        <v>42.48</v>
      </c>
      <c r="Q9" s="3">
        <f>'[5]Outubro'!$J$20</f>
        <v>46.44</v>
      </c>
      <c r="R9" s="3">
        <f>'[5]Outubro'!$J$21</f>
        <v>43.92</v>
      </c>
      <c r="S9" s="3">
        <f>'[5]Outubro'!$J$22</f>
        <v>44.28</v>
      </c>
      <c r="T9" s="3">
        <f>'[5]Outubro'!$J$23</f>
        <v>48.96</v>
      </c>
      <c r="U9" s="3">
        <f>'[5]Outubro'!$J$24</f>
        <v>51.48</v>
      </c>
      <c r="V9" s="3">
        <f>'[5]Outubro'!$J$25</f>
        <v>34.92</v>
      </c>
      <c r="W9" s="3">
        <f>'[5]Outubro'!$J$26</f>
        <v>48.6</v>
      </c>
      <c r="X9" s="3">
        <f>'[5]Outubro'!$J$27</f>
        <v>30.6</v>
      </c>
      <c r="Y9" s="3">
        <f>'[5]Outubro'!$J$28</f>
        <v>38.52</v>
      </c>
      <c r="Z9" s="3">
        <f>'[5]Outubro'!$J$29</f>
        <v>48.96</v>
      </c>
      <c r="AA9" s="3">
        <f>'[5]Outubro'!$J$30</f>
        <v>27.36</v>
      </c>
      <c r="AB9" s="3">
        <f>'[5]Outubro'!$J$31</f>
        <v>27.72</v>
      </c>
      <c r="AC9" s="3">
        <f>'[5]Outubro'!$J$32</f>
        <v>33.12</v>
      </c>
      <c r="AD9" s="3">
        <f>'[5]Outubro'!$J$33</f>
        <v>32.04</v>
      </c>
      <c r="AE9" s="3">
        <f>'[5]Outubro'!$J$34</f>
        <v>29.88</v>
      </c>
      <c r="AF9" s="3">
        <f>'[5]Outubro'!$J$35</f>
        <v>37.8</v>
      </c>
      <c r="AG9" s="17">
        <f t="shared" si="1"/>
        <v>77.76</v>
      </c>
      <c r="AH9" s="2"/>
    </row>
    <row r="10" spans="1:34" ht="16.5" customHeight="1">
      <c r="A10" s="10" t="s">
        <v>5</v>
      </c>
      <c r="B10" s="3">
        <f>'[6]Outubro'!$J$5</f>
        <v>26.64</v>
      </c>
      <c r="C10" s="3">
        <f>'[6]Outubro'!$J$6</f>
        <v>35.64</v>
      </c>
      <c r="D10" s="3">
        <f>'[6]Outubro'!$J$7</f>
        <v>34.92</v>
      </c>
      <c r="E10" s="3">
        <f>'[6]Outubro'!$J$8</f>
        <v>28.44</v>
      </c>
      <c r="F10" s="3">
        <f>'[6]Outubro'!$J$9</f>
        <v>53.64</v>
      </c>
      <c r="G10" s="3">
        <f>'[6]Outubro'!$J$10</f>
        <v>39.24</v>
      </c>
      <c r="H10" s="3">
        <f>'[6]Outubro'!$J$11</f>
        <v>74.88</v>
      </c>
      <c r="I10" s="3">
        <f>'[6]Outubro'!$J$12</f>
        <v>47.88</v>
      </c>
      <c r="J10" s="3">
        <f>'[6]Outubro'!$J$13</f>
        <v>24.48</v>
      </c>
      <c r="K10" s="3">
        <f>'[6]Outubro'!$J$14</f>
        <v>38.88</v>
      </c>
      <c r="L10" s="3">
        <f>'[6]Outubro'!$J$15</f>
        <v>55.08</v>
      </c>
      <c r="M10" s="3">
        <f>'[6]Outubro'!$J$16</f>
        <v>65.52</v>
      </c>
      <c r="N10" s="3">
        <f>'[6]Outubro'!$J$17</f>
        <v>32.04</v>
      </c>
      <c r="O10" s="3">
        <f>'[6]Outubro'!$J$18</f>
        <v>41.04</v>
      </c>
      <c r="P10" s="3">
        <f>'[6]Outubro'!$J$19</f>
        <v>28.44</v>
      </c>
      <c r="Q10" s="3">
        <f>'[6]Outubro'!$J$20</f>
        <v>40.68</v>
      </c>
      <c r="R10" s="3">
        <f>'[6]Outubro'!$J$21</f>
        <v>22.32</v>
      </c>
      <c r="S10" s="3">
        <f>'[6]Outubro'!$J$22</f>
        <v>34.92</v>
      </c>
      <c r="T10" s="3">
        <f>'[6]Outubro'!$J$23</f>
        <v>38.52</v>
      </c>
      <c r="U10" s="3">
        <f>'[6]Outubro'!$J$24</f>
        <v>57.24</v>
      </c>
      <c r="V10" s="3">
        <f>'[6]Outubro'!$J$25</f>
        <v>30.96</v>
      </c>
      <c r="W10" s="3">
        <f>'[6]Outubro'!$J$26</f>
        <v>32.76</v>
      </c>
      <c r="X10" s="3">
        <f>'[6]Outubro'!$J$27</f>
        <v>33.48</v>
      </c>
      <c r="Y10" s="3">
        <f>'[6]Outubro'!$J$28</f>
        <v>44.28</v>
      </c>
      <c r="Z10" s="3">
        <f>'[6]Outubro'!$J$29</f>
        <v>51.12</v>
      </c>
      <c r="AA10" s="3">
        <f>'[6]Outubro'!$J$30</f>
        <v>37.08</v>
      </c>
      <c r="AB10" s="3">
        <f>'[6]Outubro'!$J$31</f>
        <v>23.04</v>
      </c>
      <c r="AC10" s="3">
        <f>'[6]Outubro'!$J$32</f>
        <v>65.16</v>
      </c>
      <c r="AD10" s="3">
        <f>'[6]Outubro'!$J$33</f>
        <v>30.24</v>
      </c>
      <c r="AE10" s="3">
        <f>'[6]Outubro'!$J$34</f>
        <v>29.16</v>
      </c>
      <c r="AF10" s="3">
        <f>'[6]Outubro'!$J$35</f>
        <v>28.8</v>
      </c>
      <c r="AG10" s="17">
        <f t="shared" si="1"/>
        <v>74.88</v>
      </c>
      <c r="AH10" s="2"/>
    </row>
    <row r="11" spans="1:34" ht="16.5" customHeight="1">
      <c r="A11" s="10" t="s">
        <v>6</v>
      </c>
      <c r="B11" s="3">
        <f>'[7]Outubro'!$J$5</f>
        <v>29.16</v>
      </c>
      <c r="C11" s="3">
        <f>'[7]Outubro'!$J$6</f>
        <v>28.08</v>
      </c>
      <c r="D11" s="3">
        <f>'[7]Outubro'!$J$7</f>
        <v>45.36</v>
      </c>
      <c r="E11" s="3">
        <f>'[7]Outubro'!$J$8</f>
        <v>19.44</v>
      </c>
      <c r="F11" s="3">
        <f>'[7]Outubro'!$J$9</f>
        <v>51.12</v>
      </c>
      <c r="G11" s="3">
        <f>'[7]Outubro'!$J$10</f>
        <v>34.2</v>
      </c>
      <c r="H11" s="3">
        <f>'[7]Outubro'!$J$11</f>
        <v>31.32</v>
      </c>
      <c r="I11" s="3">
        <f>'[7]Outubro'!$J$12</f>
        <v>18.36</v>
      </c>
      <c r="J11" s="3">
        <f>'[7]Outubro'!$J$13</f>
        <v>24.84</v>
      </c>
      <c r="K11" s="3">
        <f>'[7]Outubro'!$J$14</f>
        <v>27.36</v>
      </c>
      <c r="L11" s="3">
        <f>'[7]Outubro'!$J$15</f>
        <v>43.2</v>
      </c>
      <c r="M11" s="3">
        <f>'[7]Outubro'!$J$16</f>
        <v>68.4</v>
      </c>
      <c r="N11" s="3">
        <f>'[7]Outubro'!$J$17</f>
        <v>24.48</v>
      </c>
      <c r="O11" s="3">
        <f>'[7]Outubro'!$J$18</f>
        <v>32.4</v>
      </c>
      <c r="P11" s="3">
        <f>'[7]Outubro'!$J$19</f>
        <v>31.68</v>
      </c>
      <c r="Q11" s="3">
        <f>'[7]Outubro'!$J$20</f>
        <v>37.44</v>
      </c>
      <c r="R11" s="3">
        <f>'[7]Outubro'!$J$21</f>
        <v>34.56</v>
      </c>
      <c r="S11" s="3">
        <f>'[7]Outubro'!$J$22</f>
        <v>49.68</v>
      </c>
      <c r="T11" s="3">
        <f>'[7]Outubro'!$J$23</f>
        <v>48.24</v>
      </c>
      <c r="U11" s="3">
        <f>'[7]Outubro'!$J$24</f>
        <v>50.04</v>
      </c>
      <c r="V11" s="3">
        <f>'[7]Outubro'!$J$25</f>
        <v>28.44</v>
      </c>
      <c r="W11" s="3">
        <f>'[7]Outubro'!$J$26</f>
        <v>46.8</v>
      </c>
      <c r="X11" s="3">
        <f>'[7]Outubro'!$J$27</f>
        <v>34.92</v>
      </c>
      <c r="Y11" s="3">
        <f>'[7]Outubro'!$J$28</f>
        <v>33.48</v>
      </c>
      <c r="Z11" s="3">
        <f>'[7]Outubro'!$J$29</f>
        <v>48.24</v>
      </c>
      <c r="AA11" s="3">
        <f>'[7]Outubro'!$J$30</f>
        <v>55.8</v>
      </c>
      <c r="AB11" s="3">
        <f>'[7]Outubro'!$J$31</f>
        <v>24.84</v>
      </c>
      <c r="AC11" s="3">
        <f>'[7]Outubro'!$J$32</f>
        <v>18.72</v>
      </c>
      <c r="AD11" s="3">
        <f>'[7]Outubro'!$J$33</f>
        <v>32.4</v>
      </c>
      <c r="AE11" s="3">
        <f>'[7]Outubro'!$J$34</f>
        <v>26.28</v>
      </c>
      <c r="AF11" s="3">
        <f>'[7]Outubro'!$J$35</f>
        <v>30.24</v>
      </c>
      <c r="AG11" s="17">
        <f t="shared" si="1"/>
        <v>68.4</v>
      </c>
      <c r="AH11" s="2"/>
    </row>
    <row r="12" spans="1:34" ht="16.5" customHeight="1">
      <c r="A12" s="10" t="s">
        <v>7</v>
      </c>
      <c r="B12" s="3">
        <f>'[8]Outubro'!$J$5</f>
        <v>36.36</v>
      </c>
      <c r="C12" s="3">
        <f>'[8]Outubro'!$J$6</f>
        <v>33.48</v>
      </c>
      <c r="D12" s="3">
        <f>'[8]Outubro'!$J$7</f>
        <v>27</v>
      </c>
      <c r="E12" s="3">
        <f>'[8]Outubro'!$J$8</f>
        <v>34.92</v>
      </c>
      <c r="F12" s="3">
        <f>'[8]Outubro'!$J$9</f>
        <v>46.44</v>
      </c>
      <c r="G12" s="3">
        <f>'[8]Outubro'!$J$10</f>
        <v>60.48</v>
      </c>
      <c r="H12" s="3">
        <f>'[8]Outubro'!$J$11</f>
        <v>43.56</v>
      </c>
      <c r="I12" s="3">
        <f>'[8]Outubro'!$J$12</f>
        <v>24.12</v>
      </c>
      <c r="J12" s="3">
        <f>'[8]Outubro'!$J$13</f>
        <v>32.76</v>
      </c>
      <c r="K12" s="3">
        <f>'[8]Outubro'!$J$14</f>
        <v>39.24</v>
      </c>
      <c r="L12" s="3">
        <f>'[8]Outubro'!$J$15</f>
        <v>50.76</v>
      </c>
      <c r="M12" s="3">
        <f>'[8]Outubro'!$J$16</f>
        <v>71.28</v>
      </c>
      <c r="N12" s="3">
        <f>'[8]Outubro'!$J$17</f>
        <v>30.6</v>
      </c>
      <c r="O12" s="3">
        <f>'[8]Outubro'!$J$18</f>
        <v>41.04</v>
      </c>
      <c r="P12" s="3">
        <f>'[8]Outubro'!$J$19</f>
        <v>32.76</v>
      </c>
      <c r="Q12" s="3">
        <f>'[8]Outubro'!$J$20</f>
        <v>41.04</v>
      </c>
      <c r="R12" s="3">
        <f>'[8]Outubro'!$J$21</f>
        <v>43.56</v>
      </c>
      <c r="S12" s="3">
        <f>'[8]Outubro'!$J$22</f>
        <v>59.04</v>
      </c>
      <c r="T12" s="3">
        <f>'[8]Outubro'!$J$23</f>
        <v>37.44</v>
      </c>
      <c r="U12" s="3">
        <f>'[8]Outubro'!$J$24</f>
        <v>31.32</v>
      </c>
      <c r="V12" s="3">
        <f>'[8]Outubro'!$J$25</f>
        <v>34.92</v>
      </c>
      <c r="W12" s="3">
        <f>'[8]Outubro'!$J$26</f>
        <v>65.88</v>
      </c>
      <c r="X12" s="3">
        <f>'[8]Outubro'!$J$27</f>
        <v>31.32</v>
      </c>
      <c r="Y12" s="3">
        <f>'[8]Outubro'!$J$28</f>
        <v>62.28</v>
      </c>
      <c r="Z12" s="3">
        <f>'[8]Outubro'!$J$29</f>
        <v>27</v>
      </c>
      <c r="AA12" s="3">
        <f>'[8]Outubro'!$J$30</f>
        <v>28.44</v>
      </c>
      <c r="AB12" s="3">
        <f>'[8]Outubro'!$J$31</f>
        <v>26.28</v>
      </c>
      <c r="AC12" s="3">
        <f>'[8]Outubro'!$J$32</f>
        <v>43.2</v>
      </c>
      <c r="AD12" s="3">
        <f>'[8]Outubro'!$J$33</f>
        <v>31.32</v>
      </c>
      <c r="AE12" s="3">
        <f>'[8]Outubro'!$J$34</f>
        <v>31.68</v>
      </c>
      <c r="AF12" s="3">
        <f>'[8]Outubro'!$J$35</f>
        <v>34.2</v>
      </c>
      <c r="AG12" s="17">
        <f t="shared" si="1"/>
        <v>71.28</v>
      </c>
      <c r="AH12" s="2"/>
    </row>
    <row r="13" spans="1:34" ht="16.5" customHeight="1">
      <c r="A13" s="10" t="s">
        <v>8</v>
      </c>
      <c r="B13" s="3" t="str">
        <f>'[9]Outubro'!$J$5</f>
        <v>**</v>
      </c>
      <c r="C13" s="3" t="str">
        <f>'[9]Outubro'!$J$6</f>
        <v>**</v>
      </c>
      <c r="D13" s="3" t="str">
        <f>'[9]Outubro'!$J$7</f>
        <v>**</v>
      </c>
      <c r="E13" s="3" t="str">
        <f>'[9]Outubro'!$J$8</f>
        <v>**</v>
      </c>
      <c r="F13" s="3" t="str">
        <f>'[9]Outubro'!$J$9</f>
        <v>**</v>
      </c>
      <c r="G13" s="3" t="str">
        <f>'[9]Outubro'!$J$10</f>
        <v>**</v>
      </c>
      <c r="H13" s="3" t="str">
        <f>'[9]Outubro'!$J$11</f>
        <v>**</v>
      </c>
      <c r="I13" s="3" t="str">
        <f>'[9]Outubro'!$J$12</f>
        <v>**</v>
      </c>
      <c r="J13" s="3" t="str">
        <f>'[9]Outubro'!$J$13</f>
        <v>**</v>
      </c>
      <c r="K13" s="3" t="str">
        <f>'[9]Outubro'!$J$14</f>
        <v>**</v>
      </c>
      <c r="L13" s="3" t="str">
        <f>'[9]Outubro'!$J$15</f>
        <v>**</v>
      </c>
      <c r="M13" s="3" t="str">
        <f>'[9]Outubro'!$J$16</f>
        <v>**</v>
      </c>
      <c r="N13" s="3" t="str">
        <f>'[9]Outubro'!$J$17</f>
        <v>**</v>
      </c>
      <c r="O13" s="3" t="str">
        <f>'[9]Outubro'!$J$18</f>
        <v>**</v>
      </c>
      <c r="P13" s="3" t="str">
        <f>'[9]Outubro'!$J$19</f>
        <v>**</v>
      </c>
      <c r="Q13" s="3" t="str">
        <f>'[9]Outubro'!$J$20</f>
        <v>**</v>
      </c>
      <c r="R13" s="3" t="str">
        <f>'[9]Outubro'!$J$21</f>
        <v>**</v>
      </c>
      <c r="S13" s="3" t="str">
        <f>'[9]Outubro'!$J$22</f>
        <v>**</v>
      </c>
      <c r="T13" s="3" t="str">
        <f>'[9]Outubro'!$J$23</f>
        <v>**</v>
      </c>
      <c r="U13" s="3" t="str">
        <f>'[9]Outubro'!$J$24</f>
        <v>**</v>
      </c>
      <c r="V13" s="3" t="str">
        <f>'[9]Outubro'!$J$25</f>
        <v>**</v>
      </c>
      <c r="W13" s="3" t="str">
        <f>'[9]Outubro'!$J$26</f>
        <v>**</v>
      </c>
      <c r="X13" s="3" t="str">
        <f>'[9]Outubro'!$J$27</f>
        <v>**</v>
      </c>
      <c r="Y13" s="3" t="str">
        <f>'[9]Outubro'!$J$28</f>
        <v>**</v>
      </c>
      <c r="Z13" s="3" t="str">
        <f>'[9]Outubro'!$J$29</f>
        <v>**</v>
      </c>
      <c r="AA13" s="3" t="str">
        <f>'[9]Outubro'!$J$30</f>
        <v>**</v>
      </c>
      <c r="AB13" s="3" t="str">
        <f>'[9]Outubro'!$J$31</f>
        <v>**</v>
      </c>
      <c r="AC13" s="3" t="str">
        <f>'[9]Outubro'!$J$32</f>
        <v>**</v>
      </c>
      <c r="AD13" s="3" t="str">
        <f>'[9]Outubro'!$J$33</f>
        <v>**</v>
      </c>
      <c r="AE13" s="3" t="str">
        <f>'[9]Outubro'!$J$34</f>
        <v>**</v>
      </c>
      <c r="AF13" s="3" t="str">
        <f>'[9]Outubro'!$J$35</f>
        <v>**</v>
      </c>
      <c r="AG13" s="17" t="s">
        <v>32</v>
      </c>
      <c r="AH13" s="2"/>
    </row>
    <row r="14" spans="1:34" ht="16.5" customHeight="1">
      <c r="A14" s="10" t="s">
        <v>9</v>
      </c>
      <c r="B14" s="3">
        <f>'[10]Outubro'!$J$5</f>
        <v>41.04</v>
      </c>
      <c r="C14" s="3">
        <f>'[10]Outubro'!$J$6</f>
        <v>37.08</v>
      </c>
      <c r="D14" s="3">
        <f>'[10]Outubro'!$J$7</f>
        <v>25.92</v>
      </c>
      <c r="E14" s="3">
        <f>'[10]Outubro'!$J$8</f>
        <v>30.6</v>
      </c>
      <c r="F14" s="3">
        <f>'[10]Outubro'!$J$9</f>
        <v>73.8</v>
      </c>
      <c r="G14" s="3">
        <f>'[10]Outubro'!$J$10</f>
        <v>67.32</v>
      </c>
      <c r="H14" s="3">
        <f>'[10]Outubro'!$J$11</f>
        <v>48.96</v>
      </c>
      <c r="I14" s="3">
        <f>'[10]Outubro'!$J$12</f>
        <v>21.6</v>
      </c>
      <c r="J14" s="3">
        <f>'[10]Outubro'!$J$13</f>
        <v>30.6</v>
      </c>
      <c r="K14" s="3">
        <f>'[10]Outubro'!$J$14</f>
        <v>33.12</v>
      </c>
      <c r="L14" s="3">
        <f>'[10]Outubro'!$J$15</f>
        <v>41.76</v>
      </c>
      <c r="M14" s="3">
        <f>'[10]Outubro'!$J$16</f>
        <v>70.92</v>
      </c>
      <c r="N14" s="3">
        <f>'[10]Outubro'!$J$17</f>
        <v>21.96</v>
      </c>
      <c r="O14" s="3">
        <f>'[10]Outubro'!$J$18</f>
        <v>34.92</v>
      </c>
      <c r="P14" s="3">
        <f>'[10]Outubro'!$J$19</f>
        <v>44.64</v>
      </c>
      <c r="Q14" s="3">
        <f>'[10]Outubro'!$J$20</f>
        <v>28.8</v>
      </c>
      <c r="R14" s="3">
        <f>'[10]Outubro'!$J$21</f>
        <v>45.36</v>
      </c>
      <c r="S14" s="3">
        <f>'[10]Outubro'!$J$22</f>
        <v>29.52</v>
      </c>
      <c r="T14" s="3">
        <f>'[10]Outubro'!$J$23</f>
        <v>44.28</v>
      </c>
      <c r="U14" s="3">
        <f>'[10]Outubro'!$J$24</f>
        <v>14.04</v>
      </c>
      <c r="V14" s="3">
        <f>'[10]Outubro'!$J$25</f>
        <v>36</v>
      </c>
      <c r="W14" s="3">
        <f>'[10]Outubro'!$J$26</f>
        <v>61.92</v>
      </c>
      <c r="X14" s="3">
        <f>'[10]Outubro'!$J$27</f>
        <v>27.72</v>
      </c>
      <c r="Y14" s="3">
        <f>'[10]Outubro'!$J$28</f>
        <v>77.04</v>
      </c>
      <c r="Z14" s="3">
        <f>'[10]Outubro'!$J$29</f>
        <v>30.24</v>
      </c>
      <c r="AA14" s="3">
        <f>'[10]Outubro'!$J$30</f>
        <v>38.16</v>
      </c>
      <c r="AB14" s="3">
        <f>'[10]Outubro'!$J$31</f>
        <v>29.16</v>
      </c>
      <c r="AC14" s="3">
        <f>'[10]Outubro'!$J$32</f>
        <v>37.08</v>
      </c>
      <c r="AD14" s="3">
        <f>'[10]Outubro'!$J$33</f>
        <v>31.32</v>
      </c>
      <c r="AE14" s="3">
        <f>'[10]Outubro'!$J$34</f>
        <v>31.32</v>
      </c>
      <c r="AF14" s="3">
        <f>'[10]Outubro'!$J$35</f>
        <v>31.68</v>
      </c>
      <c r="AG14" s="17">
        <f>MAX(B14:AF14)</f>
        <v>77.04</v>
      </c>
      <c r="AH14" s="2"/>
    </row>
    <row r="15" spans="1:34" ht="16.5" customHeight="1">
      <c r="A15" s="10" t="s">
        <v>10</v>
      </c>
      <c r="B15" s="3" t="str">
        <f>'[11]outubro'!$J$5</f>
        <v>**</v>
      </c>
      <c r="C15" s="3" t="str">
        <f>'[11]outubro'!$J$6</f>
        <v>**</v>
      </c>
      <c r="D15" s="3" t="str">
        <f>'[11]outubro'!$J$7</f>
        <v>**</v>
      </c>
      <c r="E15" s="3" t="str">
        <f>'[11]outubro'!$J$8</f>
        <v>**</v>
      </c>
      <c r="F15" s="3" t="str">
        <f>'[11]outubro'!$J$9</f>
        <v>**</v>
      </c>
      <c r="G15" s="3" t="str">
        <f>'[11]outubro'!$J$10</f>
        <v>**</v>
      </c>
      <c r="H15" s="3" t="str">
        <f>'[11]outubro'!$J$11</f>
        <v>**</v>
      </c>
      <c r="I15" s="3" t="str">
        <f>'[11]outubro'!$J$12</f>
        <v>**</v>
      </c>
      <c r="J15" s="3" t="str">
        <f>'[11]outubro'!$J$13</f>
        <v>**</v>
      </c>
      <c r="K15" s="3" t="str">
        <f>'[11]outubro'!$J$14</f>
        <v>**</v>
      </c>
      <c r="L15" s="3" t="str">
        <f>'[11]outubro'!$J$15</f>
        <v>**</v>
      </c>
      <c r="M15" s="3" t="str">
        <f>'[11]outubro'!$J$16</f>
        <v>**</v>
      </c>
      <c r="N15" s="3" t="str">
        <f>'[11]outubro'!$J$17</f>
        <v>**</v>
      </c>
      <c r="O15" s="3" t="str">
        <f>'[11]outubro'!$J$18</f>
        <v>**</v>
      </c>
      <c r="P15" s="3" t="str">
        <f>'[11]outubro'!$J$19</f>
        <v>**</v>
      </c>
      <c r="Q15" s="3" t="str">
        <f>'[11]outubro'!$J$20</f>
        <v>**</v>
      </c>
      <c r="R15" s="3" t="str">
        <f>'[11]outubro'!$J$21</f>
        <v>**</v>
      </c>
      <c r="S15" s="3" t="str">
        <f>'[11]outubro'!$J$22</f>
        <v>**</v>
      </c>
      <c r="T15" s="3" t="str">
        <f>'[11]outubro'!$J$23</f>
        <v>**</v>
      </c>
      <c r="U15" s="3" t="str">
        <f>'[11]outubro'!$J$24</f>
        <v>**</v>
      </c>
      <c r="V15" s="3" t="str">
        <f>'[11]outubro'!$J$25</f>
        <v>**</v>
      </c>
      <c r="W15" s="3">
        <f>'[11]outubro'!$J$26</f>
        <v>32.76</v>
      </c>
      <c r="X15" s="3">
        <f>'[11]outubro'!$J$27</f>
        <v>27.36</v>
      </c>
      <c r="Y15" s="3">
        <f>'[11]outubro'!$J$28</f>
        <v>58.68</v>
      </c>
      <c r="Z15" s="3">
        <f>'[11]outubro'!$J$29</f>
        <v>16.92</v>
      </c>
      <c r="AA15" s="3">
        <f>'[11]outubro'!$J$30</f>
        <v>31.32</v>
      </c>
      <c r="AB15" s="3">
        <f>'[11]outubro'!$J$31</f>
        <v>29.52</v>
      </c>
      <c r="AC15" s="3">
        <f>'[11]outubro'!$J$32</f>
        <v>45.72</v>
      </c>
      <c r="AD15" s="3">
        <f>'[11]outubro'!$J$33</f>
        <v>29.88</v>
      </c>
      <c r="AE15" s="3">
        <f>'[11]outubro'!$J$34</f>
        <v>38.52</v>
      </c>
      <c r="AF15" s="3">
        <f>'[11]outubro'!$J$35</f>
        <v>37.08</v>
      </c>
      <c r="AG15" s="17">
        <f>MAX(B15:AF15)</f>
        <v>58.68</v>
      </c>
      <c r="AH15" s="2"/>
    </row>
    <row r="16" spans="1:34" ht="16.5" customHeight="1">
      <c r="A16" s="10" t="s">
        <v>11</v>
      </c>
      <c r="B16" s="3">
        <f>'[12]Outubro'!$J$5</f>
        <v>29.52</v>
      </c>
      <c r="C16" s="3">
        <f>'[12]Outubro'!$J$6</f>
        <v>25.56</v>
      </c>
      <c r="D16" s="3">
        <f>'[12]Outubro'!$J$7</f>
        <v>28.8</v>
      </c>
      <c r="E16" s="3">
        <f>'[12]Outubro'!$J$8</f>
        <v>32.4</v>
      </c>
      <c r="F16" s="3">
        <f>'[12]Outubro'!$J$9</f>
        <v>37.08</v>
      </c>
      <c r="G16" s="3">
        <f>'[12]Outubro'!$J$10</f>
        <v>48.24</v>
      </c>
      <c r="H16" s="3">
        <f>'[12]Outubro'!$J$11</f>
        <v>36.36</v>
      </c>
      <c r="I16" s="3">
        <f>'[12]Outubro'!$J$12</f>
        <v>22.68</v>
      </c>
      <c r="J16" s="3">
        <f>'[12]Outubro'!$J$13</f>
        <v>26.28</v>
      </c>
      <c r="K16" s="3">
        <f>'[12]Outubro'!$J$14</f>
        <v>35.64</v>
      </c>
      <c r="L16" s="3">
        <f>'[12]Outubro'!$J$15</f>
        <v>51.84</v>
      </c>
      <c r="M16" s="3">
        <f>'[12]Outubro'!$J$16</f>
        <v>55.8</v>
      </c>
      <c r="N16" s="3">
        <f>'[12]Outubro'!$J$17</f>
        <v>23.76</v>
      </c>
      <c r="O16" s="3">
        <f>'[12]Outubro'!$J$18</f>
        <v>32.4</v>
      </c>
      <c r="P16" s="3">
        <f>'[12]Outubro'!$J$19</f>
        <v>46.44</v>
      </c>
      <c r="Q16" s="3">
        <f>'[12]Outubro'!$J$20</f>
        <v>35.28</v>
      </c>
      <c r="R16" s="3">
        <f>'[12]Outubro'!$J$21</f>
        <v>30.96</v>
      </c>
      <c r="S16" s="3">
        <f>'[12]Outubro'!$J$22</f>
        <v>33.12</v>
      </c>
      <c r="T16" s="3">
        <f>'[12]Outubro'!$J$23</f>
        <v>48.6</v>
      </c>
      <c r="U16" s="3">
        <f>'[12]Outubro'!$J$24</f>
        <v>20.52</v>
      </c>
      <c r="V16" s="3">
        <f>'[12]Outubro'!$J$25</f>
        <v>32.76</v>
      </c>
      <c r="W16" s="3">
        <f>'[12]Outubro'!$J$26</f>
        <v>40.32</v>
      </c>
      <c r="X16" s="3">
        <f>'[12]Outubro'!$J$27</f>
        <v>28.08</v>
      </c>
      <c r="Y16" s="3">
        <f>'[12]Outubro'!$J$28</f>
        <v>50.04</v>
      </c>
      <c r="Z16" s="3">
        <f>'[12]Outubro'!$J$29</f>
        <v>33.48</v>
      </c>
      <c r="AA16" s="3">
        <f>'[12]Outubro'!$J$30</f>
        <v>25.92</v>
      </c>
      <c r="AB16" s="3">
        <f>'[12]Outubro'!$J$31</f>
        <v>22.32</v>
      </c>
      <c r="AC16" s="3">
        <f>'[12]Outubro'!$J$32</f>
        <v>28.44</v>
      </c>
      <c r="AD16" s="3">
        <f>'[12]Outubro'!$J$33</f>
        <v>26.64</v>
      </c>
      <c r="AE16" s="3">
        <f>'[12]Outubro'!$J$34</f>
        <v>30.6</v>
      </c>
      <c r="AF16" s="3">
        <f>'[12]Outubro'!$J$35</f>
        <v>33.12</v>
      </c>
      <c r="AG16" s="17">
        <f>MAX(B16:AF16)</f>
        <v>55.8</v>
      </c>
      <c r="AH16" s="2"/>
    </row>
    <row r="17" spans="1:34" ht="16.5" customHeight="1">
      <c r="A17" s="10" t="s">
        <v>12</v>
      </c>
      <c r="B17" s="3">
        <f>'[13]Outubro'!$J$5</f>
        <v>27</v>
      </c>
      <c r="C17" s="3">
        <f>'[13]Outubro'!$J$6</f>
        <v>28.44</v>
      </c>
      <c r="D17" s="3">
        <f>'[13]Outubro'!$J$7</f>
        <v>20.16</v>
      </c>
      <c r="E17" s="3">
        <f>'[13]Outubro'!$J$8</f>
        <v>38.16</v>
      </c>
      <c r="F17" s="3">
        <f>'[13]Outubro'!$J$9</f>
        <v>43.2</v>
      </c>
      <c r="G17" s="3">
        <f>'[13]Outubro'!$J$10</f>
        <v>33.84</v>
      </c>
      <c r="H17" s="3">
        <f>'[13]Outubro'!$J$11</f>
        <v>56.16</v>
      </c>
      <c r="I17" s="3">
        <f>'[13]Outubro'!$J$12</f>
        <v>24.84</v>
      </c>
      <c r="J17" s="3">
        <f>'[13]Outubro'!$J$13</f>
        <v>89.42400000000002</v>
      </c>
      <c r="K17" s="3">
        <f>'[13]Outubro'!$J$14</f>
        <v>28.08</v>
      </c>
      <c r="L17" s="3">
        <f>'[13]Outubro'!$J$15</f>
        <v>44.28</v>
      </c>
      <c r="M17" s="3">
        <f>'[13]Outubro'!$J$16</f>
        <v>61.92</v>
      </c>
      <c r="N17" s="3">
        <f>'[13]Outubro'!$J$17</f>
        <v>21.24</v>
      </c>
      <c r="O17" s="3">
        <f>'[13]Outubro'!$J$18</f>
        <v>28.08</v>
      </c>
      <c r="P17" s="3">
        <f>'[13]Outubro'!$J$19</f>
        <v>33.48</v>
      </c>
      <c r="Q17" s="3">
        <f>'[13]Outubro'!$J$20</f>
        <v>25.2</v>
      </c>
      <c r="R17" s="3">
        <f>'[13]Outubro'!$J$21</f>
        <v>32.76</v>
      </c>
      <c r="S17" s="3">
        <f>'[13]Outubro'!$J$22</f>
        <v>26.28</v>
      </c>
      <c r="T17" s="3">
        <f>'[13]Outubro'!$J$23</f>
        <v>50.04</v>
      </c>
      <c r="U17" s="3">
        <f>'[13]Outubro'!$J$24</f>
        <v>47.52</v>
      </c>
      <c r="V17" s="3">
        <f>'[13]Outubro'!$J$25</f>
        <v>23.76</v>
      </c>
      <c r="W17" s="3">
        <f>'[13]Outubro'!$J$26</f>
        <v>28.44</v>
      </c>
      <c r="X17" s="3">
        <f>'[13]Outubro'!$J$27</f>
        <v>30.96</v>
      </c>
      <c r="Y17" s="3">
        <f>'[13]Outubro'!$J$28</f>
        <v>35.28</v>
      </c>
      <c r="Z17" s="3">
        <f>'[13]Outubro'!$J$29</f>
        <v>78.12</v>
      </c>
      <c r="AA17" s="3">
        <f>'[13]Outubro'!$J$30</f>
        <v>32.76</v>
      </c>
      <c r="AB17" s="3">
        <f>'[13]Outubro'!$J$31</f>
        <v>20.52</v>
      </c>
      <c r="AC17" s="3">
        <f>'[13]Outubro'!$J$32</f>
        <v>23.76</v>
      </c>
      <c r="AD17" s="3">
        <f>'[13]Outubro'!$J$33</f>
        <v>21.24</v>
      </c>
      <c r="AE17" s="3">
        <f>'[13]Outubro'!$J$34</f>
        <v>20.88</v>
      </c>
      <c r="AF17" s="3">
        <f>'[13]Outubro'!$J$35</f>
        <v>16.92</v>
      </c>
      <c r="AG17" s="17">
        <f>MAX(B17:AF17)</f>
        <v>89.42400000000002</v>
      </c>
      <c r="AH17" s="2"/>
    </row>
    <row r="18" spans="1:34" ht="16.5" customHeight="1">
      <c r="A18" s="10" t="s">
        <v>13</v>
      </c>
      <c r="B18" s="3">
        <f>'[14]Outubro'!$J$5</f>
        <v>29.88</v>
      </c>
      <c r="C18" s="3">
        <f>'[14]Outubro'!$J$6</f>
        <v>27.36</v>
      </c>
      <c r="D18" s="3">
        <f>'[14]Outubro'!$J$7</f>
        <v>35.28</v>
      </c>
      <c r="E18" s="3">
        <f>'[14]Outubro'!$J$8</f>
        <v>43.56</v>
      </c>
      <c r="F18" s="3">
        <f>'[14]Outubro'!$J$9</f>
        <v>45</v>
      </c>
      <c r="G18" s="3">
        <f>'[14]Outubro'!$J$10</f>
        <v>47.88</v>
      </c>
      <c r="H18" s="3">
        <f>'[14]Outubro'!$J$11</f>
        <v>65.52</v>
      </c>
      <c r="I18" s="3">
        <f>'[14]Outubro'!$J$12</f>
        <v>25.92</v>
      </c>
      <c r="J18" s="3">
        <f>'[14]Outubro'!$J$13</f>
        <v>25.2</v>
      </c>
      <c r="K18" s="3">
        <f>'[14]Outubro'!$J$14</f>
        <v>37.8</v>
      </c>
      <c r="L18" s="3">
        <f>'[14]Outubro'!$J$15</f>
        <v>56.16</v>
      </c>
      <c r="M18" s="3">
        <f>'[14]Outubro'!$J$16</f>
        <v>41.04</v>
      </c>
      <c r="N18" s="3">
        <f>'[14]Outubro'!$J$17</f>
        <v>27.72</v>
      </c>
      <c r="O18" s="3">
        <f>'[14]Outubro'!$J$18</f>
        <v>47.16</v>
      </c>
      <c r="P18" s="3">
        <f>'[14]Outubro'!$J$19</f>
        <v>39.96</v>
      </c>
      <c r="Q18" s="3">
        <f>'[14]Outubro'!$J$20</f>
        <v>37.8</v>
      </c>
      <c r="R18" s="3">
        <f>'[14]Outubro'!$J$21</f>
        <v>36.36</v>
      </c>
      <c r="S18" s="3">
        <f>'[14]Outubro'!$J$22</f>
        <v>39.24</v>
      </c>
      <c r="T18" s="3">
        <f>'[14]Outubro'!$J$23</f>
        <v>56.16</v>
      </c>
      <c r="U18" s="3">
        <f>'[14]Outubro'!$J$24</f>
        <v>56.16</v>
      </c>
      <c r="V18" s="3">
        <f>'[14]Outubro'!$J$25</f>
        <v>33.48</v>
      </c>
      <c r="W18" s="3">
        <f>'[14]Outubro'!$J$26</f>
        <v>43.56</v>
      </c>
      <c r="X18" s="3">
        <f>'[14]Outubro'!$J$27</f>
        <v>41.4</v>
      </c>
      <c r="Y18" s="3">
        <f>'[14]Outubro'!$J$28</f>
        <v>48.6</v>
      </c>
      <c r="Z18" s="3">
        <f>'[14]Outubro'!$J$29</f>
        <v>43.56</v>
      </c>
      <c r="AA18" s="3">
        <f>'[14]Outubro'!$J$30</f>
        <v>43.2</v>
      </c>
      <c r="AB18" s="3">
        <f>'[14]Outubro'!$J$31</f>
        <v>21.96</v>
      </c>
      <c r="AC18" s="3">
        <f>'[14]Outubro'!$J$32</f>
        <v>47.52</v>
      </c>
      <c r="AD18" s="3">
        <f>'[14]Outubro'!$J$33</f>
        <v>27.72</v>
      </c>
      <c r="AE18" s="3">
        <f>'[14]Outubro'!$J$34</f>
        <v>28.08</v>
      </c>
      <c r="AF18" s="3">
        <f>'[14]Outubro'!$J$35</f>
        <v>26.28</v>
      </c>
      <c r="AG18" s="17">
        <f>MAX(B18:AF18)</f>
        <v>65.52</v>
      </c>
      <c r="AH18" s="2"/>
    </row>
    <row r="19" spans="1:34" ht="16.5" customHeight="1">
      <c r="A19" s="10" t="s">
        <v>14</v>
      </c>
      <c r="B19" s="3" t="str">
        <f>'[15]Outubro'!$J$5</f>
        <v>**</v>
      </c>
      <c r="C19" s="3" t="str">
        <f>'[15]Outubro'!$J$6</f>
        <v>**</v>
      </c>
      <c r="D19" s="3" t="str">
        <f>'[15]Outubro'!$J$7</f>
        <v>**</v>
      </c>
      <c r="E19" s="3" t="str">
        <f>'[15]Outubro'!$J$8</f>
        <v>**</v>
      </c>
      <c r="F19" s="3" t="str">
        <f>'[15]Outubro'!$J$9</f>
        <v>**</v>
      </c>
      <c r="G19" s="3" t="str">
        <f>'[15]Outubro'!$J$10</f>
        <v>**</v>
      </c>
      <c r="H19" s="3" t="str">
        <f>'[15]Outubro'!$J$11</f>
        <v>**</v>
      </c>
      <c r="I19" s="3" t="str">
        <f>'[15]Outubro'!$J$12</f>
        <v>**</v>
      </c>
      <c r="J19" s="3" t="str">
        <f>'[15]Outubro'!$J$13</f>
        <v>**</v>
      </c>
      <c r="K19" s="3" t="str">
        <f>'[15]Outubro'!$J$14</f>
        <v>**</v>
      </c>
      <c r="L19" s="3" t="str">
        <f>'[15]Outubro'!$J$15</f>
        <v>**</v>
      </c>
      <c r="M19" s="3" t="str">
        <f>'[15]Outubro'!$J$16</f>
        <v>**</v>
      </c>
      <c r="N19" s="3" t="str">
        <f>'[15]Outubro'!$J$17</f>
        <v>**</v>
      </c>
      <c r="O19" s="3" t="str">
        <f>'[15]Outubro'!$J$18</f>
        <v>**</v>
      </c>
      <c r="P19" s="3" t="str">
        <f>'[15]Outubro'!$J$19</f>
        <v>**</v>
      </c>
      <c r="Q19" s="3" t="str">
        <f>'[15]Outubro'!$J$20</f>
        <v>**</v>
      </c>
      <c r="R19" s="3" t="str">
        <f>'[15]Outubro'!$J$21</f>
        <v>**</v>
      </c>
      <c r="S19" s="3" t="str">
        <f>'[15]Outubro'!$J$22</f>
        <v>**</v>
      </c>
      <c r="T19" s="3" t="str">
        <f>'[15]Outubro'!$J$23</f>
        <v>**</v>
      </c>
      <c r="U19" s="3" t="str">
        <f>'[15]Outubro'!$J$24</f>
        <v>**</v>
      </c>
      <c r="V19" s="3" t="str">
        <f>'[15]Outubro'!$J$25</f>
        <v>**</v>
      </c>
      <c r="W19" s="3" t="str">
        <f>'[15]Outubro'!$J$26</f>
        <v>**</v>
      </c>
      <c r="X19" s="3" t="str">
        <f>'[15]Outubro'!$J$27</f>
        <v>**</v>
      </c>
      <c r="Y19" s="3" t="str">
        <f>'[15]Outubro'!$J$28</f>
        <v>**</v>
      </c>
      <c r="Z19" s="3" t="str">
        <f>'[15]Outubro'!$J$29</f>
        <v>**</v>
      </c>
      <c r="AA19" s="3" t="str">
        <f>'[15]Outubro'!$J$30</f>
        <v>**</v>
      </c>
      <c r="AB19" s="3" t="str">
        <f>'[15]Outubro'!$J$31</f>
        <v>**</v>
      </c>
      <c r="AC19" s="3" t="str">
        <f>'[15]Outubro'!$J$32</f>
        <v>**</v>
      </c>
      <c r="AD19" s="3" t="str">
        <f>'[15]Outubro'!$J$33</f>
        <v>**</v>
      </c>
      <c r="AE19" s="3" t="str">
        <f>'[15]Outubro'!$J$34</f>
        <v>**</v>
      </c>
      <c r="AF19" s="3" t="str">
        <f>'[15]Outubro'!$J$35</f>
        <v>**</v>
      </c>
      <c r="AG19" s="17" t="s">
        <v>32</v>
      </c>
      <c r="AH19" s="2"/>
    </row>
    <row r="20" spans="1:34" ht="16.5" customHeight="1">
      <c r="A20" s="10" t="s">
        <v>15</v>
      </c>
      <c r="B20" s="3">
        <f>'[16]Outubro'!$J$5</f>
        <v>27.36</v>
      </c>
      <c r="C20" s="3">
        <f>'[16]Outubro'!$J$6</f>
        <v>23.76</v>
      </c>
      <c r="D20" s="3">
        <f>'[16]Outubro'!$J$7</f>
        <v>28.44</v>
      </c>
      <c r="E20" s="3">
        <f>'[16]Outubro'!$J$8</f>
        <v>36.72</v>
      </c>
      <c r="F20" s="3">
        <f>'[16]Outubro'!$J$9</f>
        <v>46.8</v>
      </c>
      <c r="G20" s="3">
        <f>'[16]Outubro'!$J$10</f>
        <v>45.36</v>
      </c>
      <c r="H20" s="3">
        <f>'[16]Outubro'!$J$11</f>
        <v>42.84</v>
      </c>
      <c r="I20" s="3">
        <f>'[16]Outubro'!$J$12</f>
        <v>23.4</v>
      </c>
      <c r="J20" s="3">
        <f>'[16]Outubro'!$J$13</f>
        <v>24.12</v>
      </c>
      <c r="K20" s="3">
        <f>'[16]Outubro'!$J$14</f>
        <v>48.24</v>
      </c>
      <c r="L20" s="3">
        <f>'[16]Outubro'!$J$15</f>
        <v>48.6</v>
      </c>
      <c r="M20" s="3">
        <f>'[16]Outubro'!$J$16</f>
        <v>72.72</v>
      </c>
      <c r="N20" s="3">
        <f>'[16]Outubro'!$J$17</f>
        <v>29.16</v>
      </c>
      <c r="O20" s="3">
        <f>'[16]Outubro'!$J$18</f>
        <v>37.8</v>
      </c>
      <c r="P20" s="3">
        <f>'[16]Outubro'!$J$19</f>
        <v>47.16</v>
      </c>
      <c r="Q20" s="3">
        <f>'[16]Outubro'!$J$20</f>
        <v>39.96</v>
      </c>
      <c r="R20" s="3">
        <f>'[16]Outubro'!$J$21</f>
        <v>31.68</v>
      </c>
      <c r="S20" s="3">
        <f>'[16]Outubro'!$J$22</f>
        <v>42.12</v>
      </c>
      <c r="T20" s="3">
        <f>'[16]Outubro'!$J$23</f>
        <v>41.76</v>
      </c>
      <c r="U20" s="3">
        <f>'[16]Outubro'!$J$24</f>
        <v>33.12</v>
      </c>
      <c r="V20" s="3">
        <f>'[16]Outubro'!$J$25</f>
        <v>53.28</v>
      </c>
      <c r="W20" s="3">
        <f>'[16]Outubro'!$J$26</f>
        <v>33.12</v>
      </c>
      <c r="X20" s="3">
        <f>'[16]Outubro'!$J$27</f>
        <v>33.48</v>
      </c>
      <c r="Y20" s="3">
        <f>'[16]Outubro'!$J$28</f>
        <v>47.16</v>
      </c>
      <c r="Z20" s="3">
        <f>'[16]Outubro'!$J$29</f>
        <v>29.16</v>
      </c>
      <c r="AA20" s="3">
        <f>'[16]Outubro'!$J$30</f>
        <v>20.52</v>
      </c>
      <c r="AB20" s="3">
        <f>'[16]Outubro'!$J$31</f>
        <v>57.24</v>
      </c>
      <c r="AC20" s="3">
        <f>'[16]Outubro'!$J$32</f>
        <v>35.28</v>
      </c>
      <c r="AD20" s="3">
        <f>'[16]Outubro'!$J$33</f>
        <v>38.52</v>
      </c>
      <c r="AE20" s="3">
        <f>'[16]Outubro'!$J$34</f>
        <v>31.68</v>
      </c>
      <c r="AF20" s="3">
        <f>'[16]Outubro'!$J$35</f>
        <v>37.44</v>
      </c>
      <c r="AG20" s="17">
        <f aca="true" t="shared" si="2" ref="AG20:AG25">MAX(B20:AF20)</f>
        <v>72.72</v>
      </c>
      <c r="AH20" s="2"/>
    </row>
    <row r="21" spans="1:34" ht="16.5" customHeight="1">
      <c r="A21" s="10" t="s">
        <v>16</v>
      </c>
      <c r="B21" s="3">
        <f>'[17]Outubro'!$J$5</f>
        <v>32.04</v>
      </c>
      <c r="C21" s="3">
        <f>'[17]Outubro'!$J$6</f>
        <v>32.4</v>
      </c>
      <c r="D21" s="3">
        <f>'[17]Outubro'!$J$7</f>
        <v>23.4</v>
      </c>
      <c r="E21" s="3">
        <f>'[17]Outubro'!$J$8</f>
        <v>42.12</v>
      </c>
      <c r="F21" s="3">
        <f>'[17]Outubro'!$J$9</f>
        <v>52.56</v>
      </c>
      <c r="G21" s="3">
        <f>'[17]Outubro'!$J$10</f>
        <v>43.56</v>
      </c>
      <c r="H21" s="3">
        <f>'[17]Outubro'!$J$11</f>
        <v>53.64</v>
      </c>
      <c r="I21" s="3">
        <f>'[17]Outubro'!$J$12</f>
        <v>28.44</v>
      </c>
      <c r="J21" s="3">
        <f>'[17]Outubro'!$J$13</f>
        <v>14.4</v>
      </c>
      <c r="K21" s="3">
        <f>'[17]Outubro'!$J$14</f>
        <v>36.36</v>
      </c>
      <c r="L21" s="3">
        <f>'[17]Outubro'!$J$15</f>
        <v>48.96</v>
      </c>
      <c r="M21" s="3">
        <f>'[17]Outubro'!$J$16</f>
        <v>60.12</v>
      </c>
      <c r="N21" s="3">
        <f>'[17]Outubro'!$J$17</f>
        <v>30.24</v>
      </c>
      <c r="O21" s="3">
        <f>'[17]Outubro'!$J$18</f>
        <v>48.6</v>
      </c>
      <c r="P21" s="3">
        <f>'[17]Outubro'!$J$19</f>
        <v>42.84</v>
      </c>
      <c r="Q21" s="3">
        <f>'[17]Outubro'!$J$20</f>
        <v>36.36</v>
      </c>
      <c r="R21" s="3">
        <f>'[17]Outubro'!$J$21</f>
        <v>30.6</v>
      </c>
      <c r="S21" s="3">
        <f>'[17]Outubro'!$J$22</f>
        <v>29.16</v>
      </c>
      <c r="T21" s="3">
        <f>'[17]Outubro'!$J$23</f>
        <v>45.72</v>
      </c>
      <c r="U21" s="3">
        <f>'[17]Outubro'!$J$24</f>
        <v>23.4</v>
      </c>
      <c r="V21" s="3">
        <f>'[17]Outubro'!$J$25</f>
        <v>56.16</v>
      </c>
      <c r="W21" s="3">
        <f>'[17]Outubro'!$J$26</f>
        <v>43.56</v>
      </c>
      <c r="X21" s="3">
        <f>'[17]Outubro'!$J$27</f>
        <v>38.88</v>
      </c>
      <c r="Y21" s="3">
        <f>'[17]Outubro'!$J$28</f>
        <v>52.2</v>
      </c>
      <c r="Z21" s="3">
        <f>'[17]Outubro'!$J$29</f>
        <v>38.88</v>
      </c>
      <c r="AA21" s="3">
        <f>'[17]Outubro'!$J$30</f>
        <v>36.72</v>
      </c>
      <c r="AB21" s="3">
        <f>'[17]Outubro'!$J$31</f>
        <v>26.64</v>
      </c>
      <c r="AC21" s="3">
        <f>'[17]Outubro'!$J$32</f>
        <v>33.12</v>
      </c>
      <c r="AD21" s="3">
        <f>'[17]Outubro'!$J$33</f>
        <v>26.28</v>
      </c>
      <c r="AE21" s="3">
        <f>'[17]Outubro'!$J$34</f>
        <v>28.8</v>
      </c>
      <c r="AF21" s="3">
        <f>'[17]Outubro'!$J$35</f>
        <v>27.72</v>
      </c>
      <c r="AG21" s="17">
        <f t="shared" si="2"/>
        <v>60.12</v>
      </c>
      <c r="AH21" s="2"/>
    </row>
    <row r="22" spans="1:34" ht="16.5" customHeight="1">
      <c r="A22" s="10" t="s">
        <v>17</v>
      </c>
      <c r="B22" s="3">
        <f>'[18]Outubro'!$J$5</f>
        <v>32.76</v>
      </c>
      <c r="C22" s="3">
        <f>'[18]Outubro'!$J$6</f>
        <v>30.24</v>
      </c>
      <c r="D22" s="3">
        <f>'[18]Outubro'!$J$7</f>
        <v>24.12</v>
      </c>
      <c r="E22" s="3">
        <f>'[18]Outubro'!$J$8</f>
        <v>31.68</v>
      </c>
      <c r="F22" s="3">
        <f>'[18]Outubro'!$J$9</f>
        <v>59.04</v>
      </c>
      <c r="G22" s="3">
        <f>'[18]Outubro'!$J$10</f>
        <v>61.2</v>
      </c>
      <c r="H22" s="3">
        <f>'[18]Outubro'!$J$11</f>
        <v>44.64</v>
      </c>
      <c r="I22" s="3">
        <f>'[18]Outubro'!$J$12</f>
        <v>19.08</v>
      </c>
      <c r="J22" s="3">
        <f>'[18]Outubro'!$J$13</f>
        <v>22.32</v>
      </c>
      <c r="K22" s="3">
        <f>'[18]Outubro'!$J$14</f>
        <v>28.44</v>
      </c>
      <c r="L22" s="3">
        <f>'[18]Outubro'!$J$15</f>
        <v>52.92</v>
      </c>
      <c r="M22" s="3">
        <f>'[18]Outubro'!$J$16</f>
        <v>58.32</v>
      </c>
      <c r="N22" s="3">
        <f>'[18]Outubro'!$J$17</f>
        <v>40.32</v>
      </c>
      <c r="O22" s="3">
        <f>'[18]Outubro'!$J$18</f>
        <v>34.56</v>
      </c>
      <c r="P22" s="3">
        <f>'[18]Outubro'!$J$19</f>
        <v>50.76</v>
      </c>
      <c r="Q22" s="3">
        <f>'[18]Outubro'!$J$20</f>
        <v>33.48</v>
      </c>
      <c r="R22" s="3">
        <f>'[18]Outubro'!$J$21</f>
        <v>43.92</v>
      </c>
      <c r="S22" s="3">
        <f>'[18]Outubro'!$J$22</f>
        <v>27</v>
      </c>
      <c r="T22" s="3">
        <f>'[18]Outubro'!$J$23</f>
        <v>44.28</v>
      </c>
      <c r="U22" s="3">
        <f>'[18]Outubro'!$J$24</f>
        <v>24.84</v>
      </c>
      <c r="V22" s="3">
        <f>'[18]Outubro'!$J$25</f>
        <v>34.92</v>
      </c>
      <c r="W22" s="3">
        <f>'[18]Outubro'!$J$26</f>
        <v>46.8</v>
      </c>
      <c r="X22" s="3">
        <f>'[18]Outubro'!$J$27</f>
        <v>32.04</v>
      </c>
      <c r="Y22" s="3">
        <f>'[18]Outubro'!$J$28</f>
        <v>71.64</v>
      </c>
      <c r="Z22" s="3">
        <f>'[18]Outubro'!$J$29</f>
        <v>46.44</v>
      </c>
      <c r="AA22" s="3">
        <f>'[18]Outubro'!$J$30</f>
        <v>39.96</v>
      </c>
      <c r="AB22" s="3">
        <f>'[18]Outubro'!$J$31</f>
        <v>22.32</v>
      </c>
      <c r="AC22" s="3">
        <f>'[18]Outubro'!$J$32</f>
        <v>28.8</v>
      </c>
      <c r="AD22" s="3">
        <f>'[18]Outubro'!$J$33</f>
        <v>27.72</v>
      </c>
      <c r="AE22" s="3">
        <f>'[18]Outubro'!$J$34</f>
        <v>27.36</v>
      </c>
      <c r="AF22" s="3">
        <f>'[18]Outubro'!$J$35</f>
        <v>30.6</v>
      </c>
      <c r="AG22" s="17">
        <f t="shared" si="2"/>
        <v>71.64</v>
      </c>
      <c r="AH22" s="2"/>
    </row>
    <row r="23" spans="1:34" ht="16.5" customHeight="1">
      <c r="A23" s="10" t="s">
        <v>18</v>
      </c>
      <c r="B23" s="3">
        <f>'[19]Outubro'!$J$5</f>
        <v>33.48</v>
      </c>
      <c r="C23" s="3">
        <f>'[19]Outubro'!$J$6</f>
        <v>72.72</v>
      </c>
      <c r="D23" s="3">
        <f>'[19]Outubro'!$J$7</f>
        <v>36.36</v>
      </c>
      <c r="E23" s="3">
        <f>'[19]Outubro'!$J$8</f>
        <v>33.84</v>
      </c>
      <c r="F23" s="3">
        <f>'[19]Outubro'!$J$9</f>
        <v>43.56</v>
      </c>
      <c r="G23" s="3">
        <f>'[19]Outubro'!$J$10</f>
        <v>40.32</v>
      </c>
      <c r="H23" s="3">
        <f>'[19]Outubro'!$J$11</f>
        <v>42.48</v>
      </c>
      <c r="I23" s="3">
        <f>'[19]Outubro'!$J$12</f>
        <v>28.08</v>
      </c>
      <c r="J23" s="3">
        <f>'[19]Outubro'!$J$13</f>
        <v>31.32</v>
      </c>
      <c r="K23" s="3">
        <f>'[19]Outubro'!$J$14</f>
        <v>37.08</v>
      </c>
      <c r="L23" s="3">
        <f>'[19]Outubro'!$J$15</f>
        <v>48.6</v>
      </c>
      <c r="M23" s="3">
        <f>'[19]Outubro'!$J$16</f>
        <v>67.68</v>
      </c>
      <c r="N23" s="3">
        <f>'[19]Outubro'!$J$17</f>
        <v>24.12</v>
      </c>
      <c r="O23" s="3">
        <f>'[19]Outubro'!$J$18</f>
        <v>37.8</v>
      </c>
      <c r="P23" s="3">
        <f>'[19]Outubro'!$J$19</f>
        <v>47.16</v>
      </c>
      <c r="Q23" s="3">
        <f>'[19]Outubro'!$J$20</f>
        <v>45.36</v>
      </c>
      <c r="R23" s="3">
        <f>'[19]Outubro'!$J$21</f>
        <v>41.4</v>
      </c>
      <c r="S23" s="3">
        <f>'[19]Outubro'!$J$22</f>
        <v>63</v>
      </c>
      <c r="T23" s="3">
        <f>'[19]Outubro'!$J$23</f>
        <v>54</v>
      </c>
      <c r="U23" s="3">
        <f>'[19]Outubro'!$J$24</f>
        <v>44.28</v>
      </c>
      <c r="V23" s="3">
        <f>'[19]Outubro'!$J$25</f>
        <v>37.8</v>
      </c>
      <c r="W23" s="3">
        <f>'[19]Outubro'!$J$26</f>
        <v>38.88</v>
      </c>
      <c r="X23" s="3">
        <f>'[19]Outubro'!$J$27</f>
        <v>23.04</v>
      </c>
      <c r="Y23" s="3">
        <f>'[19]Outubro'!$J$28</f>
        <v>47.88</v>
      </c>
      <c r="Z23" s="3">
        <f>'[19]Outubro'!$J$29</f>
        <v>47.52</v>
      </c>
      <c r="AA23" s="3">
        <f>'[19]Outubro'!$J$30</f>
        <v>23.76</v>
      </c>
      <c r="AB23" s="3">
        <f>'[19]Outubro'!$J$31</f>
        <v>42.12</v>
      </c>
      <c r="AC23" s="3">
        <f>'[19]Outubro'!$J$32</f>
        <v>68.04</v>
      </c>
      <c r="AD23" s="3">
        <f>'[19]Outubro'!$J$33</f>
        <v>41.4</v>
      </c>
      <c r="AE23" s="3">
        <f>'[19]Outubro'!$J$34</f>
        <v>37.08</v>
      </c>
      <c r="AF23" s="3">
        <f>'[19]Outubro'!$J$35</f>
        <v>37.08</v>
      </c>
      <c r="AG23" s="17">
        <f t="shared" si="2"/>
        <v>72.72</v>
      </c>
      <c r="AH23" s="2"/>
    </row>
    <row r="24" spans="1:34" ht="16.5" customHeight="1">
      <c r="A24" s="10" t="s">
        <v>19</v>
      </c>
      <c r="B24" s="3">
        <f>'[20]Outubro'!$J$5</f>
        <v>27.36</v>
      </c>
      <c r="C24" s="3">
        <f>'[20]Outubro'!$J$6</f>
        <v>24.48</v>
      </c>
      <c r="D24" s="3">
        <f>'[20]Outubro'!$J$7</f>
        <v>32.04</v>
      </c>
      <c r="E24" s="3">
        <f>'[20]Outubro'!$J$8</f>
        <v>39.96</v>
      </c>
      <c r="F24" s="3">
        <f>'[20]Outubro'!$J$9</f>
        <v>45</v>
      </c>
      <c r="G24" s="3">
        <f>'[20]Outubro'!$J$10</f>
        <v>62.28</v>
      </c>
      <c r="H24" s="3">
        <f>'[20]Outubro'!$J$11</f>
        <v>36.36</v>
      </c>
      <c r="I24" s="3">
        <f>'[20]Outubro'!$J$12</f>
        <v>28.8</v>
      </c>
      <c r="J24" s="3">
        <f>'[20]Outubro'!$J$13</f>
        <v>33.12</v>
      </c>
      <c r="K24" s="3">
        <f>'[20]Outubro'!$J$14</f>
        <v>48.24</v>
      </c>
      <c r="L24" s="3">
        <f>'[20]Outubro'!$J$15</f>
        <v>54.72</v>
      </c>
      <c r="M24" s="3">
        <f>'[20]Outubro'!$J$16</f>
        <v>80.64</v>
      </c>
      <c r="N24" s="3">
        <f>'[20]Outubro'!$J$17</f>
        <v>29.52</v>
      </c>
      <c r="O24" s="3">
        <f>'[20]Outubro'!$J$18</f>
        <v>40.32</v>
      </c>
      <c r="P24" s="3">
        <f>'[20]Outubro'!$J$19</f>
        <v>109.8</v>
      </c>
      <c r="Q24" s="3">
        <f>'[20]Outubro'!$J$20</f>
        <v>44.28</v>
      </c>
      <c r="R24" s="3">
        <f>'[20]Outubro'!$J$21</f>
        <v>30.96</v>
      </c>
      <c r="S24" s="3">
        <f>'[20]Outubro'!$J$22</f>
        <v>33.12</v>
      </c>
      <c r="T24" s="3">
        <f>'[20]Outubro'!$J$23</f>
        <v>46.8</v>
      </c>
      <c r="U24" s="3">
        <f>'[20]Outubro'!$J$24</f>
        <v>34.56</v>
      </c>
      <c r="V24" s="3">
        <f>'[20]Outubro'!$J$25</f>
        <v>88.2</v>
      </c>
      <c r="W24" s="3">
        <f>'[20]Outubro'!$J$26</f>
        <v>42.84</v>
      </c>
      <c r="X24" s="3">
        <f>'[20]Outubro'!$J$27</f>
        <v>30.96</v>
      </c>
      <c r="Y24" s="3">
        <f>'[20]Outubro'!$J$28</f>
        <v>71.64</v>
      </c>
      <c r="Z24" s="3">
        <f>'[20]Outubro'!$J$29</f>
        <v>18.72</v>
      </c>
      <c r="AA24" s="3">
        <f>'[20]Outubro'!$J$30</f>
        <v>32.76</v>
      </c>
      <c r="AB24" s="3">
        <f>'[20]Outubro'!$J$31</f>
        <v>33.48</v>
      </c>
      <c r="AC24" s="3">
        <f>'[20]Outubro'!$J$32</f>
        <v>40.68</v>
      </c>
      <c r="AD24" s="3">
        <f>'[20]Outubro'!$J$33</f>
        <v>36.36</v>
      </c>
      <c r="AE24" s="3">
        <f>'[20]Outubro'!$J$34</f>
        <v>36</v>
      </c>
      <c r="AF24" s="3">
        <f>'[20]Outubro'!$J$35</f>
        <v>35.28</v>
      </c>
      <c r="AG24" s="17">
        <f t="shared" si="2"/>
        <v>109.8</v>
      </c>
      <c r="AH24" s="2"/>
    </row>
    <row r="25" spans="1:34" ht="16.5" customHeight="1">
      <c r="A25" s="10" t="s">
        <v>31</v>
      </c>
      <c r="B25" s="3">
        <f>'[21]Outubro'!$J$5</f>
        <v>25.56</v>
      </c>
      <c r="C25" s="3">
        <f>'[21]Outubro'!$J$6</f>
        <v>34.92</v>
      </c>
      <c r="D25" s="3">
        <f>'[21]Outubro'!$J$7</f>
        <v>23.4</v>
      </c>
      <c r="E25" s="3">
        <f>'[21]Outubro'!$J$8</f>
        <v>29.88</v>
      </c>
      <c r="F25" s="3">
        <f>'[21]Outubro'!$J$9</f>
        <v>40.68</v>
      </c>
      <c r="G25" s="3">
        <f>'[21]Outubro'!$J$10</f>
        <v>47.52</v>
      </c>
      <c r="H25" s="3">
        <f>'[21]Outubro'!$J$11</f>
        <v>52.56</v>
      </c>
      <c r="I25" s="3">
        <f>'[21]Outubro'!$J$12</f>
        <v>31.32</v>
      </c>
      <c r="J25" s="3">
        <f>'[21]Outubro'!$J$13</f>
        <v>23.4</v>
      </c>
      <c r="K25" s="3">
        <f>'[21]Outubro'!$J$14</f>
        <v>34.56</v>
      </c>
      <c r="L25" s="3">
        <f>'[21]Outubro'!$J$15</f>
        <v>50.4</v>
      </c>
      <c r="M25" s="3">
        <f>'[21]Outubro'!$J$16</f>
        <v>60.84</v>
      </c>
      <c r="N25" s="3">
        <f>'[21]Outubro'!$J$17</f>
        <v>28.44</v>
      </c>
      <c r="O25" s="3">
        <f>'[21]Outubro'!$J$18</f>
        <v>35.64</v>
      </c>
      <c r="P25" s="3">
        <f>'[21]Outubro'!$J$19</f>
        <v>43.2</v>
      </c>
      <c r="Q25" s="3">
        <f>'[21]Outubro'!$J$20</f>
        <v>43.2</v>
      </c>
      <c r="R25" s="3">
        <f>'[21]Outubro'!$J$21</f>
        <v>30.96</v>
      </c>
      <c r="S25" s="3">
        <f>'[21]Outubro'!$J$22</f>
        <v>53.28</v>
      </c>
      <c r="T25" s="3">
        <f>'[21]Outubro'!$J$23</f>
        <v>48.24</v>
      </c>
      <c r="U25" s="3">
        <f>'[21]Outubro'!$J$24</f>
        <v>32.4</v>
      </c>
      <c r="V25" s="3">
        <f>'[21]Outubro'!$J$25</f>
        <v>33.84</v>
      </c>
      <c r="W25" s="3">
        <f>'[21]Outubro'!$J$26</f>
        <v>55.08</v>
      </c>
      <c r="X25" s="3">
        <f>'[21]Outubro'!$J$27</f>
        <v>27.72</v>
      </c>
      <c r="Y25" s="3">
        <f>'[21]Outubro'!$J$28</f>
        <v>51.84</v>
      </c>
      <c r="Z25" s="3">
        <f>'[21]Outubro'!$J$29</f>
        <v>45.72</v>
      </c>
      <c r="AA25" s="3">
        <f>'[21]Outubro'!$J$30</f>
        <v>28.44</v>
      </c>
      <c r="AB25" s="3">
        <f>'[21]Outubro'!$J$31</f>
        <v>24.12</v>
      </c>
      <c r="AC25" s="3">
        <f>'[21]Outubro'!$J$32</f>
        <v>31.68</v>
      </c>
      <c r="AD25" s="3">
        <f>'[21]Outubro'!$J$33</f>
        <v>25.2</v>
      </c>
      <c r="AE25" s="3">
        <f>'[21]Outubro'!$J$34</f>
        <v>32.04</v>
      </c>
      <c r="AF25" s="3">
        <f>'[21]Outubro'!$J$35</f>
        <v>39.96</v>
      </c>
      <c r="AG25" s="17">
        <f t="shared" si="2"/>
        <v>60.84</v>
      </c>
      <c r="AH25" s="2"/>
    </row>
    <row r="26" spans="1:34" ht="16.5" customHeight="1">
      <c r="A26" s="10" t="s">
        <v>20</v>
      </c>
      <c r="B26" s="3" t="str">
        <f>'[22]Outubro'!$J$5</f>
        <v>**</v>
      </c>
      <c r="C26" s="3" t="str">
        <f>'[22]Outubro'!$J$6</f>
        <v>**</v>
      </c>
      <c r="D26" s="3" t="str">
        <f>'[22]Outubro'!$J$7</f>
        <v>**</v>
      </c>
      <c r="E26" s="3" t="str">
        <f>'[22]Outubro'!$J$8</f>
        <v>**</v>
      </c>
      <c r="F26" s="3" t="str">
        <f>'[22]Outubro'!$J$9</f>
        <v>**</v>
      </c>
      <c r="G26" s="3" t="str">
        <f>'[22]Outubro'!$J$10</f>
        <v>**</v>
      </c>
      <c r="H26" s="3" t="str">
        <f>'[22]Outubro'!$J$11</f>
        <v>**</v>
      </c>
      <c r="I26" s="3" t="str">
        <f>'[22]Outubro'!$J$12</f>
        <v>**</v>
      </c>
      <c r="J26" s="3" t="str">
        <f>'[22]Outubro'!$J$13</f>
        <v>**</v>
      </c>
      <c r="K26" s="3" t="str">
        <f>'[22]Outubro'!$J$14</f>
        <v>**</v>
      </c>
      <c r="L26" s="3" t="str">
        <f>'[22]Outubro'!$J$15</f>
        <v>**</v>
      </c>
      <c r="M26" s="3" t="str">
        <f>'[22]Outubro'!$J$16</f>
        <v>**</v>
      </c>
      <c r="N26" s="3" t="str">
        <f>'[22]Outubro'!$J$17</f>
        <v>**</v>
      </c>
      <c r="O26" s="3" t="str">
        <f>'[22]Outubro'!$J$18</f>
        <v>**</v>
      </c>
      <c r="P26" s="3" t="str">
        <f>'[22]Outubro'!$J$19</f>
        <v>**</v>
      </c>
      <c r="Q26" s="3" t="str">
        <f>'[22]Outubro'!$J$20</f>
        <v>**</v>
      </c>
      <c r="R26" s="3" t="str">
        <f>'[22]Outubro'!$J$21</f>
        <v>**</v>
      </c>
      <c r="S26" s="3" t="str">
        <f>'[22]Outubro'!$J$22</f>
        <v>**</v>
      </c>
      <c r="T26" s="3" t="str">
        <f>'[22]Outubro'!$J$23</f>
        <v>**</v>
      </c>
      <c r="U26" s="3" t="str">
        <f>'[22]Outubro'!$J$24</f>
        <v>**</v>
      </c>
      <c r="V26" s="3" t="str">
        <f>'[22]Outubro'!$J$25</f>
        <v>**</v>
      </c>
      <c r="W26" s="3" t="str">
        <f>'[22]Outubro'!$J$26</f>
        <v>**</v>
      </c>
      <c r="X26" s="3" t="str">
        <f>'[22]Outubro'!$J$27</f>
        <v>**</v>
      </c>
      <c r="Y26" s="3" t="str">
        <f>'[22]Outubro'!$J$28</f>
        <v>**</v>
      </c>
      <c r="Z26" s="3" t="str">
        <f>'[22]Outubro'!$J$29</f>
        <v>**</v>
      </c>
      <c r="AA26" s="3" t="str">
        <f>'[22]Outubro'!$J$30</f>
        <v>**</v>
      </c>
      <c r="AB26" s="3" t="str">
        <f>'[22]Outubro'!$J$31</f>
        <v>**</v>
      </c>
      <c r="AC26" s="3" t="str">
        <f>'[22]Outubro'!$J$32</f>
        <v>**</v>
      </c>
      <c r="AD26" s="3" t="str">
        <f>'[22]Outubro'!$J$33</f>
        <v>*</v>
      </c>
      <c r="AE26" s="3" t="str">
        <f>'[22]Outubro'!$J$34</f>
        <v>*</v>
      </c>
      <c r="AF26" s="3" t="str">
        <f>'[22]Outubro'!$J$35</f>
        <v>*</v>
      </c>
      <c r="AG26" s="27" t="s">
        <v>32</v>
      </c>
      <c r="AH26" s="2"/>
    </row>
    <row r="27" spans="1:34" s="5" customFormat="1" ht="16.5" customHeight="1">
      <c r="A27" s="14" t="s">
        <v>34</v>
      </c>
      <c r="B27" s="22">
        <f>MAX(B5:B26)</f>
        <v>41.04</v>
      </c>
      <c r="C27" s="22">
        <f aca="true" t="shared" si="3" ref="C27:AF27">MAX(C5:C26)</f>
        <v>72.72</v>
      </c>
      <c r="D27" s="22">
        <f t="shared" si="3"/>
        <v>46.8</v>
      </c>
      <c r="E27" s="22">
        <f t="shared" si="3"/>
        <v>46.44</v>
      </c>
      <c r="F27" s="22">
        <f t="shared" si="3"/>
        <v>73.8</v>
      </c>
      <c r="G27" s="22">
        <f t="shared" si="3"/>
        <v>72.36</v>
      </c>
      <c r="H27" s="22">
        <f t="shared" si="3"/>
        <v>74.88</v>
      </c>
      <c r="I27" s="22">
        <f t="shared" si="3"/>
        <v>47.88</v>
      </c>
      <c r="J27" s="22">
        <f t="shared" si="3"/>
        <v>89.42400000000002</v>
      </c>
      <c r="K27" s="22">
        <f t="shared" si="3"/>
        <v>51.12</v>
      </c>
      <c r="L27" s="22">
        <f t="shared" si="3"/>
        <v>56.16</v>
      </c>
      <c r="M27" s="22">
        <f t="shared" si="3"/>
        <v>89.28</v>
      </c>
      <c r="N27" s="22">
        <f t="shared" si="3"/>
        <v>40.32</v>
      </c>
      <c r="O27" s="22">
        <f t="shared" si="3"/>
        <v>59.76</v>
      </c>
      <c r="P27" s="22">
        <f t="shared" si="3"/>
        <v>109.8</v>
      </c>
      <c r="Q27" s="22">
        <f t="shared" si="3"/>
        <v>54.36</v>
      </c>
      <c r="R27" s="22">
        <f t="shared" si="3"/>
        <v>56.16</v>
      </c>
      <c r="S27" s="22">
        <f t="shared" si="3"/>
        <v>63</v>
      </c>
      <c r="T27" s="22">
        <f t="shared" si="3"/>
        <v>64.08</v>
      </c>
      <c r="U27" s="22">
        <f t="shared" si="3"/>
        <v>57.24</v>
      </c>
      <c r="V27" s="22">
        <f t="shared" si="3"/>
        <v>88.2</v>
      </c>
      <c r="W27" s="22">
        <f t="shared" si="3"/>
        <v>65.88</v>
      </c>
      <c r="X27" s="22">
        <f t="shared" si="3"/>
        <v>41.4</v>
      </c>
      <c r="Y27" s="22">
        <f t="shared" si="3"/>
        <v>77.04</v>
      </c>
      <c r="Z27" s="22">
        <f t="shared" si="3"/>
        <v>78.12</v>
      </c>
      <c r="AA27" s="22">
        <f t="shared" si="3"/>
        <v>55.8</v>
      </c>
      <c r="AB27" s="22">
        <f t="shared" si="3"/>
        <v>57.24</v>
      </c>
      <c r="AC27" s="22">
        <f t="shared" si="3"/>
        <v>68.04</v>
      </c>
      <c r="AD27" s="22">
        <f t="shared" si="3"/>
        <v>50.04</v>
      </c>
      <c r="AE27" s="22">
        <f t="shared" si="3"/>
        <v>38.88</v>
      </c>
      <c r="AF27" s="22">
        <f t="shared" si="3"/>
        <v>44.28</v>
      </c>
      <c r="AG27" s="29">
        <f>MAX(AG5:AG26)</f>
        <v>109.8</v>
      </c>
      <c r="AH27" s="20"/>
    </row>
    <row r="28" spans="33:34" ht="12.75">
      <c r="AG28" s="19"/>
      <c r="AH28" s="2"/>
    </row>
    <row r="29" spans="33:34" ht="12.75">
      <c r="AG29" s="19"/>
      <c r="AH29" s="2"/>
    </row>
    <row r="30" spans="33:34" ht="12.75">
      <c r="AG30" s="19"/>
      <c r="AH30" s="2"/>
    </row>
    <row r="31" spans="33:34" ht="12.75">
      <c r="AG31" s="19"/>
      <c r="AH31" s="2"/>
    </row>
    <row r="32" spans="33:34" ht="12.75">
      <c r="AG32" s="19"/>
      <c r="AH32" s="2"/>
    </row>
  </sheetData>
  <sheetProtection password="C6EC" sheet="1" objects="1" scenarios="1"/>
  <mergeCells count="34">
    <mergeCell ref="H3:H4"/>
    <mergeCell ref="AF3:AF4"/>
    <mergeCell ref="B2:AG2"/>
    <mergeCell ref="A1:AG1"/>
    <mergeCell ref="A2:A4"/>
    <mergeCell ref="B3:B4"/>
    <mergeCell ref="C3:C4"/>
    <mergeCell ref="D3:D4"/>
    <mergeCell ref="E3:E4"/>
    <mergeCell ref="F3:F4"/>
    <mergeCell ref="L3:L4"/>
    <mergeCell ref="N3:N4"/>
    <mergeCell ref="O3:O4"/>
    <mergeCell ref="P3:P4"/>
    <mergeCell ref="M3:M4"/>
    <mergeCell ref="I3:I4"/>
    <mergeCell ref="J3:J4"/>
    <mergeCell ref="K3:K4"/>
    <mergeCell ref="G3:G4"/>
    <mergeCell ref="V3:V4"/>
    <mergeCell ref="U3:U4"/>
    <mergeCell ref="Q3:Q4"/>
    <mergeCell ref="R3:R4"/>
    <mergeCell ref="S3:S4"/>
    <mergeCell ref="T3:T4"/>
    <mergeCell ref="W3:W4"/>
    <mergeCell ref="AE3:AE4"/>
    <mergeCell ref="X3:X4"/>
    <mergeCell ref="AB3:AB4"/>
    <mergeCell ref="AC3:AC4"/>
    <mergeCell ref="AD3:AD4"/>
    <mergeCell ref="Y3:Y4"/>
    <mergeCell ref="Z3:Z4"/>
    <mergeCell ref="AA3:AA4"/>
  </mergeCells>
  <printOptions/>
  <pageMargins left="0.3937007874015748" right="0.3937007874015748" top="1.1811023622047245" bottom="0.984251968503937" header="0.5118110236220472" footer="0.5118110236220472"/>
  <pageSetup horizontalDpi="300" verticalDpi="300" orientation="landscape" paperSize="9" scale="65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Rosemeire</dc:creator>
  <cp:keywords/>
  <dc:description/>
  <cp:lastModifiedBy>User</cp:lastModifiedBy>
  <cp:lastPrinted>2009-06-09T16:53:34Z</cp:lastPrinted>
  <dcterms:created xsi:type="dcterms:W3CDTF">2008-08-15T13:32:29Z</dcterms:created>
  <dcterms:modified xsi:type="dcterms:W3CDTF">2014-09-19T12:43:05Z</dcterms:modified>
  <cp:category/>
  <cp:version/>
  <cp:contentType/>
  <cp:contentStatus/>
</cp:coreProperties>
</file>