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0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<sst xmlns="http://schemas.openxmlformats.org/spreadsheetml/2006/main" count="378" uniqueCount="59">
  <si>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</si>
  <si>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</si>
  <si>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</si>
  <si>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</si>
  <si>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</si>
  <si>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</si>
  <si>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</si>
  <si>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</si>
  <si>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</si>
  <si>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</si>
  <si>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</si>
  <si>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</si>
  <si>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</si>
  <si>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</si>
  <si>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</si>
  <si>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</si>
  <si>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</si>
  <si>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</si>
  <si>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</si>
  <si>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</si>
  <si>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</si>
  <si>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</si>
  <si>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</si>
  <si>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</si>
  <si>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</si>
  <si>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</si>
  <si>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</si>
  <si>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</si>
  <si>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</si>
  <si>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</si>
  <si>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</si>
  <si>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</si>
  <si>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</si>
  <si>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</si>
  <si>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</si>
  <si>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</si>
  <si>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</si>
  <si>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</si>
  <si>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</si>
  <si>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</si>
  <si>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</si>
  <si>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</si>
  <si>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</si>
  <si>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</si>
  <si>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</si>
  <si>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 xml:space="preserve">até </t>
  </si>
  <si>
    <t>Fonte: Cemtec-MS/Agraer/Inmet</t>
  </si>
  <si>
    <t>Obs.: **Dados não registrados.</t>
  </si>
  <si>
    <t>Junho/2010</t>
  </si>
  <si>
    <t>s/dados</t>
  </si>
  <si>
    <t>S</t>
  </si>
  <si>
    <t>SE</t>
  </si>
  <si>
    <t>L</t>
  </si>
  <si>
    <t>NE</t>
  </si>
  <si>
    <t>N</t>
  </si>
  <si>
    <t>NO</t>
  </si>
  <si>
    <t>SO</t>
  </si>
  <si>
    <t>choveu 30/06</t>
  </si>
  <si>
    <t>**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</si>
</sst>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2" fontId="9" fillId="1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12.170833333333333</v>
          </cell>
          <cell r="C5">
            <v>20.5</v>
          </cell>
          <cell r="D5">
            <v>4.6</v>
          </cell>
          <cell r="E5">
            <v>79.95833333333333</v>
          </cell>
          <cell r="F5">
            <v>96</v>
          </cell>
          <cell r="G5">
            <v>56</v>
          </cell>
          <cell r="H5">
            <v>12.6</v>
          </cell>
          <cell r="I5" t="str">
            <v>S</v>
          </cell>
          <cell r="J5">
            <v>22.68</v>
          </cell>
          <cell r="K5">
            <v>0</v>
          </cell>
        </row>
        <row r="6">
          <cell r="B6">
            <v>15.441666666666668</v>
          </cell>
          <cell r="C6">
            <v>22.1</v>
          </cell>
          <cell r="D6">
            <v>9.9</v>
          </cell>
          <cell r="E6">
            <v>79.66666666666667</v>
          </cell>
          <cell r="F6">
            <v>95</v>
          </cell>
          <cell r="G6">
            <v>56</v>
          </cell>
          <cell r="H6">
            <v>20.88</v>
          </cell>
          <cell r="I6" t="str">
            <v>NE</v>
          </cell>
          <cell r="J6">
            <v>34.2</v>
          </cell>
          <cell r="K6">
            <v>0</v>
          </cell>
        </row>
        <row r="7">
          <cell r="B7">
            <v>17.383333333333333</v>
          </cell>
          <cell r="C7">
            <v>24.1</v>
          </cell>
          <cell r="D7">
            <v>13.5</v>
          </cell>
          <cell r="E7">
            <v>82.25</v>
          </cell>
          <cell r="F7">
            <v>94</v>
          </cell>
          <cell r="G7">
            <v>53</v>
          </cell>
          <cell r="H7">
            <v>19.8</v>
          </cell>
          <cell r="I7" t="str">
            <v>NE</v>
          </cell>
          <cell r="J7">
            <v>37.44</v>
          </cell>
          <cell r="K7">
            <v>0.2</v>
          </cell>
        </row>
        <row r="8">
          <cell r="B8">
            <v>17.833333333333332</v>
          </cell>
          <cell r="C8">
            <v>20.5</v>
          </cell>
          <cell r="D8">
            <v>16.4</v>
          </cell>
          <cell r="E8">
            <v>91.54166666666667</v>
          </cell>
          <cell r="F8">
            <v>95</v>
          </cell>
          <cell r="G8">
            <v>84</v>
          </cell>
          <cell r="H8">
            <v>13.32</v>
          </cell>
          <cell r="I8" t="str">
            <v>SO</v>
          </cell>
          <cell r="J8">
            <v>30.96</v>
          </cell>
          <cell r="K8">
            <v>10.2</v>
          </cell>
        </row>
        <row r="9">
          <cell r="B9">
            <v>16.025</v>
          </cell>
          <cell r="C9">
            <v>20.4</v>
          </cell>
          <cell r="D9">
            <v>11.8</v>
          </cell>
          <cell r="E9">
            <v>78.83333333333333</v>
          </cell>
          <cell r="F9">
            <v>95</v>
          </cell>
          <cell r="G9">
            <v>47</v>
          </cell>
          <cell r="H9">
            <v>24.12</v>
          </cell>
          <cell r="I9" t="str">
            <v>S</v>
          </cell>
          <cell r="J9">
            <v>37.44</v>
          </cell>
          <cell r="K9">
            <v>0.6</v>
          </cell>
        </row>
        <row r="10">
          <cell r="B10">
            <v>11.775</v>
          </cell>
          <cell r="C10">
            <v>20</v>
          </cell>
          <cell r="D10">
            <v>4.9</v>
          </cell>
          <cell r="E10">
            <v>78.16666666666667</v>
          </cell>
          <cell r="F10">
            <v>96</v>
          </cell>
          <cell r="G10">
            <v>35</v>
          </cell>
          <cell r="H10">
            <v>11.52</v>
          </cell>
          <cell r="I10" t="str">
            <v>SO</v>
          </cell>
          <cell r="J10">
            <v>29.16</v>
          </cell>
          <cell r="K10">
            <v>0.2</v>
          </cell>
        </row>
        <row r="11">
          <cell r="B11">
            <v>12.908333333333333</v>
          </cell>
          <cell r="C11">
            <v>21.4</v>
          </cell>
          <cell r="D11">
            <v>5.6</v>
          </cell>
          <cell r="E11">
            <v>78.58333333333333</v>
          </cell>
          <cell r="F11">
            <v>97</v>
          </cell>
          <cell r="G11">
            <v>50</v>
          </cell>
          <cell r="H11">
            <v>10.44</v>
          </cell>
          <cell r="I11" t="str">
            <v>L</v>
          </cell>
          <cell r="J11">
            <v>21.24</v>
          </cell>
          <cell r="K11">
            <v>0</v>
          </cell>
        </row>
        <row r="12">
          <cell r="B12">
            <v>18.220833333333335</v>
          </cell>
          <cell r="C12">
            <v>26.2</v>
          </cell>
          <cell r="D12">
            <v>12.3</v>
          </cell>
          <cell r="E12">
            <v>71.45833333333333</v>
          </cell>
          <cell r="F12">
            <v>94</v>
          </cell>
          <cell r="G12">
            <v>40</v>
          </cell>
          <cell r="H12">
            <v>10.44</v>
          </cell>
          <cell r="I12" t="str">
            <v>NE</v>
          </cell>
          <cell r="J12">
            <v>22.68</v>
          </cell>
          <cell r="K12">
            <v>0</v>
          </cell>
        </row>
        <row r="13">
          <cell r="B13">
            <v>17.695833333333333</v>
          </cell>
          <cell r="C13">
            <v>24.2</v>
          </cell>
          <cell r="D13">
            <v>13.6</v>
          </cell>
          <cell r="E13">
            <v>75.79166666666667</v>
          </cell>
          <cell r="F13">
            <v>93</v>
          </cell>
          <cell r="G13">
            <v>42</v>
          </cell>
          <cell r="H13">
            <v>11.16</v>
          </cell>
          <cell r="I13" t="str">
            <v>NE</v>
          </cell>
          <cell r="J13">
            <v>19.8</v>
          </cell>
          <cell r="K13">
            <v>0</v>
          </cell>
        </row>
        <row r="14">
          <cell r="B14">
            <v>19.1625</v>
          </cell>
          <cell r="C14">
            <v>25.9</v>
          </cell>
          <cell r="D14">
            <v>15.1</v>
          </cell>
          <cell r="E14">
            <v>75.41666666666667</v>
          </cell>
          <cell r="F14">
            <v>93</v>
          </cell>
          <cell r="G14">
            <v>47</v>
          </cell>
          <cell r="H14">
            <v>11.52</v>
          </cell>
          <cell r="I14" t="str">
            <v>L</v>
          </cell>
          <cell r="J14">
            <v>16.92</v>
          </cell>
          <cell r="K14">
            <v>0</v>
          </cell>
        </row>
        <row r="15">
          <cell r="B15">
            <v>17.94166666666667</v>
          </cell>
          <cell r="C15">
            <v>25.1</v>
          </cell>
          <cell r="D15">
            <v>11.7</v>
          </cell>
          <cell r="E15">
            <v>78.58333333333333</v>
          </cell>
          <cell r="F15">
            <v>96</v>
          </cell>
          <cell r="G15">
            <v>46</v>
          </cell>
          <cell r="H15">
            <v>13.32</v>
          </cell>
          <cell r="I15" t="str">
            <v>L</v>
          </cell>
          <cell r="J15">
            <v>24.12</v>
          </cell>
          <cell r="K15">
            <v>0</v>
          </cell>
        </row>
        <row r="16">
          <cell r="B16">
            <v>15.554166666666665</v>
          </cell>
          <cell r="C16">
            <v>22.5</v>
          </cell>
          <cell r="D16">
            <v>10.7</v>
          </cell>
          <cell r="E16">
            <v>81.54166666666667</v>
          </cell>
          <cell r="F16">
            <v>96</v>
          </cell>
          <cell r="G16">
            <v>52</v>
          </cell>
          <cell r="H16">
            <v>28.08</v>
          </cell>
          <cell r="I16" t="str">
            <v>NE</v>
          </cell>
          <cell r="J16">
            <v>39.6</v>
          </cell>
          <cell r="K16">
            <v>0.2</v>
          </cell>
        </row>
        <row r="17">
          <cell r="B17">
            <v>14.866666666666667</v>
          </cell>
          <cell r="C17">
            <v>22.5</v>
          </cell>
          <cell r="D17">
            <v>8.8</v>
          </cell>
          <cell r="E17">
            <v>79.75</v>
          </cell>
          <cell r="F17">
            <v>96</v>
          </cell>
          <cell r="G17">
            <v>53</v>
          </cell>
          <cell r="H17">
            <v>18.72</v>
          </cell>
          <cell r="I17" t="str">
            <v>NE</v>
          </cell>
          <cell r="J17">
            <v>32.4</v>
          </cell>
          <cell r="K17">
            <v>0</v>
          </cell>
        </row>
        <row r="18">
          <cell r="B18">
            <v>15.8625</v>
          </cell>
          <cell r="C18">
            <v>25.5</v>
          </cell>
          <cell r="D18">
            <v>8.4</v>
          </cell>
          <cell r="E18">
            <v>81.16666666666667</v>
          </cell>
          <cell r="F18">
            <v>97</v>
          </cell>
          <cell r="G18">
            <v>51</v>
          </cell>
          <cell r="H18">
            <v>19.44</v>
          </cell>
          <cell r="I18" t="str">
            <v>NE</v>
          </cell>
          <cell r="J18">
            <v>32.04</v>
          </cell>
          <cell r="K18">
            <v>0.2</v>
          </cell>
        </row>
        <row r="19">
          <cell r="B19">
            <v>19.525</v>
          </cell>
          <cell r="C19">
            <v>29.4</v>
          </cell>
          <cell r="D19">
            <v>12.3</v>
          </cell>
          <cell r="E19">
            <v>72.54166666666667</v>
          </cell>
          <cell r="F19">
            <v>94</v>
          </cell>
          <cell r="G19">
            <v>37</v>
          </cell>
          <cell r="H19">
            <v>16.2</v>
          </cell>
          <cell r="I19" t="str">
            <v>L</v>
          </cell>
          <cell r="J19">
            <v>32.04</v>
          </cell>
          <cell r="K19">
            <v>0</v>
          </cell>
        </row>
        <row r="20">
          <cell r="B20">
            <v>20.916666666666664</v>
          </cell>
          <cell r="C20">
            <v>29.7</v>
          </cell>
          <cell r="D20">
            <v>13.4</v>
          </cell>
          <cell r="E20">
            <v>68.5</v>
          </cell>
          <cell r="F20">
            <v>93</v>
          </cell>
          <cell r="G20">
            <v>40</v>
          </cell>
          <cell r="H20">
            <v>19.08</v>
          </cell>
          <cell r="I20" t="str">
            <v>L</v>
          </cell>
          <cell r="J20">
            <v>36</v>
          </cell>
          <cell r="K20">
            <v>0</v>
          </cell>
        </row>
        <row r="21">
          <cell r="B21">
            <v>24.245833333333337</v>
          </cell>
          <cell r="C21">
            <v>31.5</v>
          </cell>
          <cell r="D21">
            <v>18.7</v>
          </cell>
          <cell r="E21">
            <v>58.083333333333336</v>
          </cell>
          <cell r="F21">
            <v>79</v>
          </cell>
          <cell r="G21">
            <v>33</v>
          </cell>
          <cell r="H21">
            <v>19.08</v>
          </cell>
          <cell r="I21" t="str">
            <v>NO</v>
          </cell>
          <cell r="J21">
            <v>39.96</v>
          </cell>
          <cell r="K21">
            <v>0</v>
          </cell>
        </row>
        <row r="22">
          <cell r="B22">
            <v>22.29166666666667</v>
          </cell>
          <cell r="C22">
            <v>31.3</v>
          </cell>
          <cell r="D22">
            <v>15.8</v>
          </cell>
          <cell r="E22">
            <v>61.166666666666664</v>
          </cell>
          <cell r="F22">
            <v>82</v>
          </cell>
          <cell r="G22">
            <v>32</v>
          </cell>
          <cell r="H22">
            <v>30.24</v>
          </cell>
          <cell r="I22" t="str">
            <v>L</v>
          </cell>
          <cell r="J22">
            <v>56.16</v>
          </cell>
          <cell r="K22">
            <v>0</v>
          </cell>
        </row>
        <row r="23">
          <cell r="B23">
            <v>22.820833333333336</v>
          </cell>
          <cell r="C23">
            <v>31.4</v>
          </cell>
          <cell r="D23">
            <v>14.4</v>
          </cell>
          <cell r="E23">
            <v>63.833333333333336</v>
          </cell>
          <cell r="F23">
            <v>90</v>
          </cell>
          <cell r="G23">
            <v>38</v>
          </cell>
          <cell r="H23">
            <v>26.64</v>
          </cell>
          <cell r="I23" t="str">
            <v>NO</v>
          </cell>
          <cell r="J23">
            <v>54</v>
          </cell>
          <cell r="K23">
            <v>0</v>
          </cell>
        </row>
        <row r="24">
          <cell r="B24">
            <v>23.904166666666665</v>
          </cell>
          <cell r="C24">
            <v>30.7</v>
          </cell>
          <cell r="D24">
            <v>17.5</v>
          </cell>
          <cell r="E24">
            <v>69.83333333333333</v>
          </cell>
          <cell r="F24">
            <v>92</v>
          </cell>
          <cell r="G24">
            <v>46</v>
          </cell>
          <cell r="H24">
            <v>21.6</v>
          </cell>
          <cell r="I24" t="str">
            <v>NO</v>
          </cell>
          <cell r="J24">
            <v>39.24</v>
          </cell>
          <cell r="K24">
            <v>0</v>
          </cell>
        </row>
        <row r="25">
          <cell r="B25">
            <v>22.770833333333332</v>
          </cell>
          <cell r="C25">
            <v>30.7</v>
          </cell>
          <cell r="D25">
            <v>17.9</v>
          </cell>
          <cell r="E25">
            <v>82.20833333333333</v>
          </cell>
          <cell r="F25">
            <v>96</v>
          </cell>
          <cell r="G25">
            <v>50</v>
          </cell>
          <cell r="H25">
            <v>19.8</v>
          </cell>
          <cell r="I25" t="str">
            <v>N</v>
          </cell>
          <cell r="J25">
            <v>37.8</v>
          </cell>
          <cell r="K25">
            <v>0</v>
          </cell>
        </row>
        <row r="26">
          <cell r="B26">
            <v>17.86666666666667</v>
          </cell>
          <cell r="C26">
            <v>21.8</v>
          </cell>
          <cell r="D26">
            <v>15.2</v>
          </cell>
          <cell r="E26">
            <v>90.25</v>
          </cell>
          <cell r="F26">
            <v>95</v>
          </cell>
          <cell r="G26">
            <v>77</v>
          </cell>
          <cell r="H26">
            <v>16.2</v>
          </cell>
          <cell r="I26" t="str">
            <v>S</v>
          </cell>
          <cell r="J26">
            <v>27.72</v>
          </cell>
          <cell r="K26">
            <v>5.6</v>
          </cell>
        </row>
        <row r="27">
          <cell r="B27">
            <v>19.241666666666664</v>
          </cell>
          <cell r="C27">
            <v>25.5</v>
          </cell>
          <cell r="D27">
            <v>15.8</v>
          </cell>
          <cell r="E27">
            <v>89.875</v>
          </cell>
          <cell r="F27">
            <v>96</v>
          </cell>
          <cell r="G27">
            <v>70</v>
          </cell>
          <cell r="H27">
            <v>17.64</v>
          </cell>
          <cell r="I27" t="str">
            <v>NE</v>
          </cell>
          <cell r="J27">
            <v>34.2</v>
          </cell>
          <cell r="K27">
            <v>0</v>
          </cell>
        </row>
        <row r="28">
          <cell r="B28">
            <v>21.241666666666667</v>
          </cell>
          <cell r="C28">
            <v>30.7</v>
          </cell>
          <cell r="D28">
            <v>15.8</v>
          </cell>
          <cell r="E28">
            <v>72.625</v>
          </cell>
          <cell r="F28">
            <v>95</v>
          </cell>
          <cell r="G28">
            <v>29</v>
          </cell>
          <cell r="H28">
            <v>20.88</v>
          </cell>
          <cell r="I28" t="str">
            <v>NE</v>
          </cell>
          <cell r="J28">
            <v>39.6</v>
          </cell>
          <cell r="K28">
            <v>0.2</v>
          </cell>
        </row>
        <row r="29">
          <cell r="B29">
            <v>23.025</v>
          </cell>
          <cell r="C29">
            <v>32.8</v>
          </cell>
          <cell r="D29">
            <v>14.9</v>
          </cell>
          <cell r="E29">
            <v>55.541666666666664</v>
          </cell>
          <cell r="F29">
            <v>84</v>
          </cell>
          <cell r="G29">
            <v>22</v>
          </cell>
          <cell r="H29">
            <v>19.44</v>
          </cell>
          <cell r="I29" t="str">
            <v>NO</v>
          </cell>
          <cell r="J29">
            <v>39.6</v>
          </cell>
          <cell r="K29">
            <v>0</v>
          </cell>
        </row>
        <row r="30">
          <cell r="B30">
            <v>20.425</v>
          </cell>
          <cell r="C30">
            <v>29.5</v>
          </cell>
          <cell r="D30">
            <v>13.7</v>
          </cell>
          <cell r="E30">
            <v>68.20833333333333</v>
          </cell>
          <cell r="F30">
            <v>95</v>
          </cell>
          <cell r="G30">
            <v>30</v>
          </cell>
          <cell r="H30">
            <v>18.36</v>
          </cell>
          <cell r="I30" t="str">
            <v>NE</v>
          </cell>
          <cell r="J30">
            <v>39.6</v>
          </cell>
          <cell r="K30">
            <v>0</v>
          </cell>
        </row>
        <row r="31">
          <cell r="B31">
            <v>19.220833333333335</v>
          </cell>
          <cell r="C31">
            <v>28.8</v>
          </cell>
          <cell r="D31">
            <v>11.6</v>
          </cell>
          <cell r="E31">
            <v>70</v>
          </cell>
          <cell r="F31">
            <v>93</v>
          </cell>
          <cell r="G31">
            <v>36</v>
          </cell>
          <cell r="H31">
            <v>12.24</v>
          </cell>
          <cell r="I31" t="str">
            <v>L</v>
          </cell>
          <cell r="J31">
            <v>23.4</v>
          </cell>
          <cell r="K31">
            <v>0</v>
          </cell>
        </row>
        <row r="32">
          <cell r="B32">
            <v>18.508333333333336</v>
          </cell>
          <cell r="C32">
            <v>24.2</v>
          </cell>
          <cell r="D32">
            <v>14.8</v>
          </cell>
          <cell r="E32">
            <v>82.75</v>
          </cell>
          <cell r="F32">
            <v>95</v>
          </cell>
          <cell r="G32">
            <v>61</v>
          </cell>
          <cell r="H32">
            <v>13.32</v>
          </cell>
          <cell r="I32" t="str">
            <v>SO</v>
          </cell>
          <cell r="J32">
            <v>25.56</v>
          </cell>
          <cell r="K32">
            <v>0</v>
          </cell>
        </row>
        <row r="33">
          <cell r="B33">
            <v>18.175</v>
          </cell>
          <cell r="C33">
            <v>25</v>
          </cell>
          <cell r="E33">
            <v>79.58333333333333</v>
          </cell>
          <cell r="F33">
            <v>96</v>
          </cell>
          <cell r="G33">
            <v>39</v>
          </cell>
          <cell r="H33">
            <v>16.56</v>
          </cell>
          <cell r="I33" t="str">
            <v>NE</v>
          </cell>
          <cell r="J33">
            <v>31.32</v>
          </cell>
          <cell r="K33">
            <v>0</v>
          </cell>
        </row>
        <row r="34">
          <cell r="B34">
            <v>17.508333333333336</v>
          </cell>
          <cell r="C34">
            <v>26.6</v>
          </cell>
          <cell r="D34">
            <v>10.7</v>
          </cell>
          <cell r="E34">
            <v>76.75</v>
          </cell>
          <cell r="F34">
            <v>95</v>
          </cell>
          <cell r="G34">
            <v>47</v>
          </cell>
          <cell r="H34">
            <v>11.52</v>
          </cell>
          <cell r="I34" t="str">
            <v>NE</v>
          </cell>
          <cell r="J34">
            <v>20.16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13.566666666666665</v>
          </cell>
          <cell r="C5">
            <v>22.1</v>
          </cell>
          <cell r="D5">
            <v>6.8</v>
          </cell>
          <cell r="E5">
            <v>78.70833333333333</v>
          </cell>
          <cell r="F5">
            <v>96</v>
          </cell>
          <cell r="G5">
            <v>46</v>
          </cell>
          <cell r="H5">
            <v>11.52</v>
          </cell>
          <cell r="I5" t="str">
            <v>L</v>
          </cell>
          <cell r="J5">
            <v>31.32</v>
          </cell>
          <cell r="K5">
            <v>0.2</v>
          </cell>
        </row>
        <row r="6">
          <cell r="B6">
            <v>16.720833333333335</v>
          </cell>
          <cell r="C6">
            <v>23</v>
          </cell>
          <cell r="D6">
            <v>12.3</v>
          </cell>
          <cell r="E6">
            <v>73.33333333333333</v>
          </cell>
          <cell r="F6">
            <v>90</v>
          </cell>
          <cell r="G6">
            <v>49</v>
          </cell>
          <cell r="H6">
            <v>11.88</v>
          </cell>
          <cell r="I6" t="str">
            <v>L</v>
          </cell>
          <cell r="J6">
            <v>26.64</v>
          </cell>
          <cell r="K6">
            <v>0</v>
          </cell>
        </row>
        <row r="7">
          <cell r="B7">
            <v>18.095833333333328</v>
          </cell>
          <cell r="C7">
            <v>24</v>
          </cell>
          <cell r="D7">
            <v>15.3</v>
          </cell>
          <cell r="E7">
            <v>78.91666666666667</v>
          </cell>
          <cell r="F7">
            <v>92</v>
          </cell>
          <cell r="G7">
            <v>54</v>
          </cell>
          <cell r="H7">
            <v>13.32</v>
          </cell>
          <cell r="I7" t="str">
            <v>L</v>
          </cell>
          <cell r="J7">
            <v>30.24</v>
          </cell>
          <cell r="K7">
            <v>2.8</v>
          </cell>
        </row>
        <row r="8">
          <cell r="B8">
            <v>18.825</v>
          </cell>
          <cell r="C8">
            <v>20</v>
          </cell>
          <cell r="D8">
            <v>17.8</v>
          </cell>
          <cell r="E8">
            <v>87.79166666666667</v>
          </cell>
          <cell r="F8">
            <v>94</v>
          </cell>
          <cell r="G8">
            <v>79</v>
          </cell>
          <cell r="H8">
            <v>12.24</v>
          </cell>
          <cell r="I8" t="str">
            <v>NE</v>
          </cell>
          <cell r="J8">
            <v>27.36</v>
          </cell>
          <cell r="K8">
            <v>1.8</v>
          </cell>
        </row>
        <row r="9">
          <cell r="B9">
            <v>17.125</v>
          </cell>
          <cell r="C9">
            <v>21.3</v>
          </cell>
          <cell r="D9">
            <v>13.9</v>
          </cell>
          <cell r="E9">
            <v>74.5</v>
          </cell>
          <cell r="F9">
            <v>92</v>
          </cell>
          <cell r="G9">
            <v>39</v>
          </cell>
          <cell r="H9">
            <v>14.4</v>
          </cell>
          <cell r="I9" t="str">
            <v>SO</v>
          </cell>
          <cell r="J9">
            <v>34.56</v>
          </cell>
          <cell r="K9">
            <v>0.2</v>
          </cell>
        </row>
        <row r="10">
          <cell r="B10">
            <v>13.020833333333336</v>
          </cell>
          <cell r="C10">
            <v>21.5</v>
          </cell>
          <cell r="D10">
            <v>6.1</v>
          </cell>
          <cell r="E10">
            <v>74.91666666666667</v>
          </cell>
          <cell r="F10">
            <v>96</v>
          </cell>
          <cell r="G10">
            <v>33</v>
          </cell>
          <cell r="H10">
            <v>7.2</v>
          </cell>
          <cell r="I10" t="str">
            <v>L</v>
          </cell>
          <cell r="J10">
            <v>19.8</v>
          </cell>
          <cell r="K10">
            <v>0</v>
          </cell>
        </row>
        <row r="11">
          <cell r="B11">
            <v>14.35</v>
          </cell>
          <cell r="C11">
            <v>22.9</v>
          </cell>
          <cell r="D11">
            <v>6.6</v>
          </cell>
          <cell r="E11">
            <v>73.125</v>
          </cell>
          <cell r="F11">
            <v>96</v>
          </cell>
          <cell r="G11">
            <v>41</v>
          </cell>
          <cell r="H11">
            <v>11.16</v>
          </cell>
          <cell r="I11" t="str">
            <v>L</v>
          </cell>
          <cell r="J11">
            <v>22.68</v>
          </cell>
          <cell r="K11">
            <v>0.2</v>
          </cell>
        </row>
        <row r="12">
          <cell r="B12">
            <v>19.079166666666666</v>
          </cell>
          <cell r="C12">
            <v>26.6</v>
          </cell>
          <cell r="D12">
            <v>14</v>
          </cell>
          <cell r="E12">
            <v>65.875</v>
          </cell>
          <cell r="F12">
            <v>91</v>
          </cell>
          <cell r="G12">
            <v>37</v>
          </cell>
          <cell r="H12">
            <v>5.76</v>
          </cell>
          <cell r="I12" t="str">
            <v>L</v>
          </cell>
          <cell r="J12">
            <v>15.84</v>
          </cell>
          <cell r="K12">
            <v>0</v>
          </cell>
        </row>
        <row r="13">
          <cell r="B13">
            <v>18.8625</v>
          </cell>
          <cell r="C13">
            <v>24.6</v>
          </cell>
          <cell r="D13">
            <v>15.3</v>
          </cell>
          <cell r="E13">
            <v>67.58333333333333</v>
          </cell>
          <cell r="F13">
            <v>88</v>
          </cell>
          <cell r="G13">
            <v>42</v>
          </cell>
          <cell r="H13">
            <v>9.72</v>
          </cell>
          <cell r="I13" t="str">
            <v>L</v>
          </cell>
          <cell r="J13">
            <v>21.6</v>
          </cell>
          <cell r="K13">
            <v>0</v>
          </cell>
        </row>
        <row r="14">
          <cell r="B14">
            <v>19.654166666666672</v>
          </cell>
          <cell r="C14">
            <v>25.8</v>
          </cell>
          <cell r="D14">
            <v>15.8</v>
          </cell>
          <cell r="E14">
            <v>70.125</v>
          </cell>
          <cell r="F14">
            <v>89</v>
          </cell>
          <cell r="G14">
            <v>43</v>
          </cell>
          <cell r="H14">
            <v>7.2</v>
          </cell>
          <cell r="I14" t="str">
            <v>SE</v>
          </cell>
          <cell r="J14">
            <v>14.04</v>
          </cell>
          <cell r="K14">
            <v>0</v>
          </cell>
        </row>
        <row r="15">
          <cell r="B15">
            <v>18.73333333333333</v>
          </cell>
          <cell r="C15">
            <v>25.9</v>
          </cell>
          <cell r="D15">
            <v>12.5</v>
          </cell>
          <cell r="E15">
            <v>73.75</v>
          </cell>
          <cell r="F15">
            <v>96</v>
          </cell>
          <cell r="G15">
            <v>45</v>
          </cell>
          <cell r="H15">
            <v>9.72</v>
          </cell>
          <cell r="I15" t="str">
            <v>L</v>
          </cell>
          <cell r="J15">
            <v>22.32</v>
          </cell>
          <cell r="K15">
            <v>0</v>
          </cell>
        </row>
        <row r="16">
          <cell r="B16">
            <v>17.545833333333334</v>
          </cell>
          <cell r="C16">
            <v>23.3</v>
          </cell>
          <cell r="D16">
            <v>12.8</v>
          </cell>
          <cell r="E16">
            <v>69.875</v>
          </cell>
          <cell r="F16">
            <v>86</v>
          </cell>
          <cell r="G16">
            <v>45</v>
          </cell>
          <cell r="H16">
            <v>17.64</v>
          </cell>
          <cell r="I16" t="str">
            <v>L</v>
          </cell>
          <cell r="J16">
            <v>40.68</v>
          </cell>
          <cell r="K16">
            <v>0</v>
          </cell>
        </row>
        <row r="17">
          <cell r="B17">
            <v>17</v>
          </cell>
          <cell r="C17">
            <v>24.2</v>
          </cell>
          <cell r="D17">
            <v>11.5</v>
          </cell>
          <cell r="E17">
            <v>67.66666666666667</v>
          </cell>
          <cell r="F17">
            <v>85</v>
          </cell>
          <cell r="G17">
            <v>43</v>
          </cell>
          <cell r="H17">
            <v>15.12</v>
          </cell>
          <cell r="I17" t="str">
            <v>L</v>
          </cell>
          <cell r="J17">
            <v>29.88</v>
          </cell>
          <cell r="K17">
            <v>0</v>
          </cell>
        </row>
        <row r="18">
          <cell r="B18">
            <v>18.5625</v>
          </cell>
          <cell r="C18">
            <v>27</v>
          </cell>
          <cell r="D18">
            <v>11</v>
          </cell>
          <cell r="E18">
            <v>68.70833333333333</v>
          </cell>
          <cell r="F18">
            <v>94</v>
          </cell>
          <cell r="G18">
            <v>41</v>
          </cell>
          <cell r="H18">
            <v>18</v>
          </cell>
          <cell r="I18" t="str">
            <v>NE</v>
          </cell>
          <cell r="J18">
            <v>38.16</v>
          </cell>
          <cell r="K18">
            <v>0</v>
          </cell>
        </row>
        <row r="19">
          <cell r="B19">
            <v>21.529166666666665</v>
          </cell>
          <cell r="C19">
            <v>30.4</v>
          </cell>
          <cell r="D19">
            <v>14.5</v>
          </cell>
          <cell r="E19">
            <v>63.375</v>
          </cell>
          <cell r="F19">
            <v>90</v>
          </cell>
          <cell r="G19">
            <v>33</v>
          </cell>
          <cell r="H19">
            <v>14.76</v>
          </cell>
          <cell r="I19" t="str">
            <v>NE</v>
          </cell>
          <cell r="J19">
            <v>33.12</v>
          </cell>
          <cell r="K19">
            <v>0</v>
          </cell>
        </row>
        <row r="20">
          <cell r="B20">
            <v>22.375</v>
          </cell>
          <cell r="C20">
            <v>29.7</v>
          </cell>
          <cell r="D20">
            <v>14.8</v>
          </cell>
          <cell r="E20">
            <v>59.625</v>
          </cell>
          <cell r="F20">
            <v>88</v>
          </cell>
          <cell r="G20">
            <v>35</v>
          </cell>
          <cell r="H20">
            <v>16.2</v>
          </cell>
          <cell r="I20" t="str">
            <v>NE</v>
          </cell>
          <cell r="J20">
            <v>31.32</v>
          </cell>
          <cell r="K20">
            <v>0</v>
          </cell>
        </row>
        <row r="21">
          <cell r="B21">
            <v>23.5375</v>
          </cell>
          <cell r="C21">
            <v>31.4</v>
          </cell>
          <cell r="D21">
            <v>17.8</v>
          </cell>
          <cell r="E21">
            <v>59.5</v>
          </cell>
          <cell r="F21">
            <v>81</v>
          </cell>
          <cell r="G21">
            <v>33</v>
          </cell>
          <cell r="H21">
            <v>12.6</v>
          </cell>
          <cell r="I21" t="str">
            <v>N</v>
          </cell>
          <cell r="J21">
            <v>32.4</v>
          </cell>
          <cell r="K21">
            <v>0</v>
          </cell>
        </row>
        <row r="22">
          <cell r="B22">
            <v>23.033333333333328</v>
          </cell>
          <cell r="C22">
            <v>31.4</v>
          </cell>
          <cell r="D22">
            <v>16.8</v>
          </cell>
          <cell r="E22">
            <v>57.458333333333336</v>
          </cell>
          <cell r="F22">
            <v>81</v>
          </cell>
          <cell r="G22">
            <v>33</v>
          </cell>
          <cell r="H22">
            <v>17.28</v>
          </cell>
          <cell r="I22" t="str">
            <v>N</v>
          </cell>
          <cell r="J22">
            <v>36.36</v>
          </cell>
          <cell r="K22">
            <v>0</v>
          </cell>
        </row>
        <row r="23">
          <cell r="B23">
            <v>23.53333333333333</v>
          </cell>
          <cell r="C23">
            <v>31.5</v>
          </cell>
          <cell r="D23">
            <v>17.4</v>
          </cell>
          <cell r="E23">
            <v>55.708333333333336</v>
          </cell>
          <cell r="F23">
            <v>76</v>
          </cell>
          <cell r="G23">
            <v>33</v>
          </cell>
          <cell r="H23">
            <v>15.48</v>
          </cell>
          <cell r="I23" t="str">
            <v>N</v>
          </cell>
          <cell r="J23">
            <v>40.68</v>
          </cell>
          <cell r="K23">
            <v>0</v>
          </cell>
        </row>
        <row r="24">
          <cell r="B24">
            <v>25.004166666666674</v>
          </cell>
          <cell r="C24">
            <v>32.2</v>
          </cell>
          <cell r="D24">
            <v>18.6</v>
          </cell>
          <cell r="E24">
            <v>59.416666666666664</v>
          </cell>
          <cell r="F24">
            <v>84</v>
          </cell>
          <cell r="G24">
            <v>37</v>
          </cell>
          <cell r="H24">
            <v>16.56</v>
          </cell>
          <cell r="I24" t="str">
            <v>NO</v>
          </cell>
          <cell r="J24">
            <v>45.72</v>
          </cell>
          <cell r="K24">
            <v>0</v>
          </cell>
        </row>
        <row r="25">
          <cell r="B25">
            <v>23.83333333333334</v>
          </cell>
          <cell r="C25">
            <v>30.3</v>
          </cell>
          <cell r="D25">
            <v>19.3</v>
          </cell>
          <cell r="E25">
            <v>78.41666666666667</v>
          </cell>
          <cell r="F25">
            <v>96</v>
          </cell>
          <cell r="G25">
            <v>52</v>
          </cell>
          <cell r="H25">
            <v>10.08</v>
          </cell>
          <cell r="I25" t="str">
            <v>N</v>
          </cell>
          <cell r="J25">
            <v>31.68</v>
          </cell>
          <cell r="K25">
            <v>0</v>
          </cell>
        </row>
        <row r="26">
          <cell r="B26">
            <v>18.55833333333333</v>
          </cell>
          <cell r="C26">
            <v>25.3</v>
          </cell>
          <cell r="D26">
            <v>15.5</v>
          </cell>
          <cell r="E26">
            <v>88.375</v>
          </cell>
          <cell r="F26">
            <v>94</v>
          </cell>
          <cell r="G26">
            <v>74</v>
          </cell>
          <cell r="H26">
            <v>9</v>
          </cell>
          <cell r="I26" t="str">
            <v>S</v>
          </cell>
          <cell r="J26">
            <v>21.6</v>
          </cell>
          <cell r="K26">
            <v>4.8</v>
          </cell>
        </row>
        <row r="27">
          <cell r="B27">
            <v>20.9</v>
          </cell>
          <cell r="C27">
            <v>27.5</v>
          </cell>
          <cell r="D27">
            <v>17.5</v>
          </cell>
          <cell r="E27">
            <v>81.875</v>
          </cell>
          <cell r="F27">
            <v>96</v>
          </cell>
          <cell r="G27">
            <v>57</v>
          </cell>
          <cell r="H27">
            <v>17.28</v>
          </cell>
          <cell r="I27" t="str">
            <v>NE</v>
          </cell>
          <cell r="J27">
            <v>32.4</v>
          </cell>
          <cell r="K27">
            <v>0</v>
          </cell>
        </row>
        <row r="28">
          <cell r="B28">
            <v>22.679166666666664</v>
          </cell>
          <cell r="C28">
            <v>31.2</v>
          </cell>
          <cell r="D28">
            <v>17.2</v>
          </cell>
          <cell r="E28">
            <v>62.75</v>
          </cell>
          <cell r="F28">
            <v>87</v>
          </cell>
          <cell r="G28">
            <v>26</v>
          </cell>
          <cell r="H28">
            <v>16.92</v>
          </cell>
          <cell r="I28" t="str">
            <v>NE</v>
          </cell>
          <cell r="J28">
            <v>38.16</v>
          </cell>
          <cell r="K28">
            <v>0</v>
          </cell>
        </row>
        <row r="29">
          <cell r="B29">
            <v>24.6</v>
          </cell>
          <cell r="C29">
            <v>32.7</v>
          </cell>
          <cell r="D29">
            <v>17.5</v>
          </cell>
          <cell r="E29">
            <v>47.416666666666664</v>
          </cell>
          <cell r="F29">
            <v>74</v>
          </cell>
          <cell r="G29">
            <v>20</v>
          </cell>
          <cell r="H29">
            <v>11.52</v>
          </cell>
          <cell r="I29" t="str">
            <v>N</v>
          </cell>
          <cell r="J29">
            <v>32.76</v>
          </cell>
          <cell r="K29">
            <v>0</v>
          </cell>
        </row>
        <row r="30">
          <cell r="B30">
            <v>23.225</v>
          </cell>
          <cell r="C30">
            <v>31.1</v>
          </cell>
          <cell r="D30">
            <v>16.8</v>
          </cell>
          <cell r="E30">
            <v>54.708333333333336</v>
          </cell>
          <cell r="F30">
            <v>85</v>
          </cell>
          <cell r="G30">
            <v>23</v>
          </cell>
          <cell r="H30">
            <v>22.32</v>
          </cell>
          <cell r="I30" t="str">
            <v>NE</v>
          </cell>
          <cell r="J30">
            <v>42.48</v>
          </cell>
          <cell r="K30">
            <v>0</v>
          </cell>
        </row>
        <row r="31">
          <cell r="B31">
            <v>22.63333333333333</v>
          </cell>
          <cell r="C31">
            <v>30.6</v>
          </cell>
          <cell r="D31">
            <v>15.5</v>
          </cell>
          <cell r="E31">
            <v>56.833333333333336</v>
          </cell>
          <cell r="F31">
            <v>89</v>
          </cell>
          <cell r="G31">
            <v>27</v>
          </cell>
          <cell r="H31">
            <v>14.76</v>
          </cell>
          <cell r="I31" t="str">
            <v>L</v>
          </cell>
          <cell r="J31">
            <v>28.44</v>
          </cell>
          <cell r="K31">
            <v>0</v>
          </cell>
        </row>
        <row r="32">
          <cell r="B32">
            <v>21.28333333333333</v>
          </cell>
          <cell r="C32">
            <v>28.8</v>
          </cell>
          <cell r="D32">
            <v>15.4</v>
          </cell>
          <cell r="E32">
            <v>70.04166666666667</v>
          </cell>
          <cell r="F32">
            <v>96</v>
          </cell>
          <cell r="G32">
            <v>39</v>
          </cell>
          <cell r="H32">
            <v>8.28</v>
          </cell>
          <cell r="I32" t="str">
            <v>SO</v>
          </cell>
          <cell r="J32">
            <v>19.44</v>
          </cell>
          <cell r="K32">
            <v>0</v>
          </cell>
        </row>
        <row r="33">
          <cell r="B33">
            <v>19.51666666666667</v>
          </cell>
          <cell r="C33">
            <v>26.5</v>
          </cell>
          <cell r="E33">
            <v>73.41666666666667</v>
          </cell>
          <cell r="F33">
            <v>95</v>
          </cell>
          <cell r="G33">
            <v>34</v>
          </cell>
          <cell r="H33">
            <v>13.32</v>
          </cell>
          <cell r="I33" t="str">
            <v>NE</v>
          </cell>
          <cell r="J33">
            <v>26.28</v>
          </cell>
          <cell r="K33">
            <v>0</v>
          </cell>
        </row>
        <row r="34">
          <cell r="B34">
            <v>20.041666666666668</v>
          </cell>
          <cell r="C34">
            <v>28.6</v>
          </cell>
          <cell r="D34">
            <v>12.9</v>
          </cell>
          <cell r="E34">
            <v>66.625</v>
          </cell>
          <cell r="F34">
            <v>93</v>
          </cell>
          <cell r="G34">
            <v>33</v>
          </cell>
          <cell r="H34">
            <v>9.36</v>
          </cell>
          <cell r="I34" t="str">
            <v>L</v>
          </cell>
          <cell r="J34">
            <v>19.08</v>
          </cell>
          <cell r="K34">
            <v>0</v>
          </cell>
        </row>
        <row r="35">
          <cell r="I35" t="str">
            <v>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15.338888888888887</v>
          </cell>
          <cell r="C5">
            <v>21</v>
          </cell>
          <cell r="D5">
            <v>5.9</v>
          </cell>
          <cell r="E5">
            <v>75.55555555555556</v>
          </cell>
          <cell r="F5">
            <v>98</v>
          </cell>
          <cell r="G5">
            <v>55</v>
          </cell>
          <cell r="H5">
            <v>10.8</v>
          </cell>
          <cell r="I5" t="str">
            <v>L</v>
          </cell>
          <cell r="J5">
            <v>22.32</v>
          </cell>
          <cell r="K5">
            <v>0</v>
          </cell>
        </row>
        <row r="6">
          <cell r="B6">
            <v>16.868</v>
          </cell>
          <cell r="C6">
            <v>22.1</v>
          </cell>
          <cell r="D6">
            <v>12.5</v>
          </cell>
          <cell r="E6">
            <v>78.92</v>
          </cell>
          <cell r="F6">
            <v>95</v>
          </cell>
          <cell r="G6">
            <v>57</v>
          </cell>
          <cell r="H6">
            <v>11.88</v>
          </cell>
          <cell r="I6" t="str">
            <v>L</v>
          </cell>
          <cell r="J6">
            <v>22.68</v>
          </cell>
          <cell r="K6">
            <v>0</v>
          </cell>
        </row>
        <row r="7">
          <cell r="B7">
            <v>19.33478260869565</v>
          </cell>
          <cell r="C7">
            <v>25.8</v>
          </cell>
          <cell r="D7">
            <v>14.8</v>
          </cell>
          <cell r="E7">
            <v>74.8695652173913</v>
          </cell>
          <cell r="F7">
            <v>93</v>
          </cell>
          <cell r="G7">
            <v>47</v>
          </cell>
          <cell r="H7">
            <v>13.32</v>
          </cell>
          <cell r="I7" t="str">
            <v>L</v>
          </cell>
          <cell r="J7">
            <v>33.12</v>
          </cell>
          <cell r="K7">
            <v>0.2</v>
          </cell>
        </row>
        <row r="8">
          <cell r="B8">
            <v>20.00416666666667</v>
          </cell>
          <cell r="C8">
            <v>24.5</v>
          </cell>
          <cell r="D8">
            <v>17.6</v>
          </cell>
          <cell r="E8">
            <v>86.875</v>
          </cell>
          <cell r="F8">
            <v>97</v>
          </cell>
          <cell r="G8">
            <v>71</v>
          </cell>
          <cell r="H8">
            <v>19.44</v>
          </cell>
          <cell r="I8" t="str">
            <v>O</v>
          </cell>
          <cell r="J8">
            <v>31.68</v>
          </cell>
          <cell r="K8">
            <v>0</v>
          </cell>
        </row>
        <row r="9">
          <cell r="B9">
            <v>18.32105263157895</v>
          </cell>
          <cell r="C9">
            <v>21.9</v>
          </cell>
          <cell r="D9">
            <v>14</v>
          </cell>
          <cell r="E9">
            <v>70.73684210526316</v>
          </cell>
          <cell r="F9">
            <v>91</v>
          </cell>
          <cell r="G9">
            <v>41</v>
          </cell>
          <cell r="H9">
            <v>10.8</v>
          </cell>
          <cell r="I9" t="str">
            <v>S</v>
          </cell>
          <cell r="J9">
            <v>37.08</v>
          </cell>
          <cell r="K9">
            <v>0</v>
          </cell>
        </row>
        <row r="10">
          <cell r="B10">
            <v>11.883333333333333</v>
          </cell>
          <cell r="C10">
            <v>18.5</v>
          </cell>
          <cell r="D10">
            <v>4.1</v>
          </cell>
          <cell r="E10">
            <v>80.5</v>
          </cell>
          <cell r="F10">
            <v>100</v>
          </cell>
          <cell r="G10">
            <v>45</v>
          </cell>
          <cell r="H10">
            <v>8.64</v>
          </cell>
          <cell r="I10" t="str">
            <v>L</v>
          </cell>
          <cell r="J10">
            <v>18.72</v>
          </cell>
          <cell r="K10">
            <v>0.2</v>
          </cell>
        </row>
        <row r="11">
          <cell r="B11">
            <v>14.4625</v>
          </cell>
          <cell r="C11">
            <v>23.8</v>
          </cell>
          <cell r="D11">
            <v>6.9</v>
          </cell>
          <cell r="E11">
            <v>78.41666666666667</v>
          </cell>
          <cell r="F11">
            <v>98</v>
          </cell>
          <cell r="G11">
            <v>47</v>
          </cell>
          <cell r="H11">
            <v>9</v>
          </cell>
          <cell r="I11" t="str">
            <v>SE</v>
          </cell>
          <cell r="J11">
            <v>16.2</v>
          </cell>
          <cell r="K11">
            <v>0</v>
          </cell>
        </row>
        <row r="12">
          <cell r="B12">
            <v>18.95</v>
          </cell>
          <cell r="C12">
            <v>24.9</v>
          </cell>
          <cell r="D12">
            <v>15.1</v>
          </cell>
          <cell r="E12">
            <v>73.45833333333333</v>
          </cell>
          <cell r="F12">
            <v>94</v>
          </cell>
          <cell r="G12">
            <v>51</v>
          </cell>
          <cell r="H12">
            <v>4.32</v>
          </cell>
          <cell r="I12" t="str">
            <v>SE</v>
          </cell>
          <cell r="J12">
            <v>12.6</v>
          </cell>
          <cell r="K12">
            <v>0</v>
          </cell>
        </row>
        <row r="13">
          <cell r="B13">
            <v>18.958333333333332</v>
          </cell>
          <cell r="C13">
            <v>24.6</v>
          </cell>
          <cell r="D13">
            <v>14.1</v>
          </cell>
          <cell r="E13">
            <v>75.125</v>
          </cell>
          <cell r="F13">
            <v>95</v>
          </cell>
          <cell r="G13">
            <v>48</v>
          </cell>
          <cell r="H13">
            <v>7.2</v>
          </cell>
          <cell r="I13" t="str">
            <v>SE</v>
          </cell>
          <cell r="J13">
            <v>17.64</v>
          </cell>
          <cell r="K13">
            <v>0.2</v>
          </cell>
        </row>
        <row r="14">
          <cell r="B14">
            <v>19.025</v>
          </cell>
          <cell r="C14">
            <v>25.8</v>
          </cell>
          <cell r="D14">
            <v>13.7</v>
          </cell>
          <cell r="E14">
            <v>77.45</v>
          </cell>
          <cell r="F14">
            <v>97</v>
          </cell>
          <cell r="G14">
            <v>47</v>
          </cell>
          <cell r="H14">
            <v>4.68</v>
          </cell>
          <cell r="I14" t="str">
            <v>SE</v>
          </cell>
          <cell r="J14">
            <v>13.32</v>
          </cell>
          <cell r="K14">
            <v>0</v>
          </cell>
        </row>
        <row r="15">
          <cell r="B15">
            <v>18.231818181818184</v>
          </cell>
          <cell r="C15">
            <v>25.8</v>
          </cell>
          <cell r="D15">
            <v>11.5</v>
          </cell>
          <cell r="E15">
            <v>78.18181818181819</v>
          </cell>
          <cell r="F15">
            <v>99</v>
          </cell>
          <cell r="G15">
            <v>46</v>
          </cell>
          <cell r="H15">
            <v>10.44</v>
          </cell>
          <cell r="I15" t="str">
            <v>L</v>
          </cell>
          <cell r="J15">
            <v>21.24</v>
          </cell>
          <cell r="K15">
            <v>0.4</v>
          </cell>
        </row>
        <row r="16">
          <cell r="B16">
            <v>17.208333333333332</v>
          </cell>
          <cell r="C16">
            <v>23.4</v>
          </cell>
          <cell r="D16">
            <v>12.1</v>
          </cell>
          <cell r="E16">
            <v>78.04166666666667</v>
          </cell>
          <cell r="F16">
            <v>95</v>
          </cell>
          <cell r="G16">
            <v>50</v>
          </cell>
          <cell r="H16">
            <v>15.48</v>
          </cell>
          <cell r="I16" t="str">
            <v>L</v>
          </cell>
          <cell r="J16">
            <v>32.04</v>
          </cell>
          <cell r="K16">
            <v>0</v>
          </cell>
        </row>
        <row r="17">
          <cell r="B17">
            <v>16.041666666666668</v>
          </cell>
          <cell r="C17">
            <v>23.8</v>
          </cell>
          <cell r="D17">
            <v>11</v>
          </cell>
          <cell r="E17">
            <v>78.41666666666667</v>
          </cell>
          <cell r="F17">
            <v>96</v>
          </cell>
          <cell r="G17">
            <v>48</v>
          </cell>
          <cell r="H17">
            <v>10.44</v>
          </cell>
          <cell r="I17" t="str">
            <v>SE</v>
          </cell>
          <cell r="J17">
            <v>22.32</v>
          </cell>
          <cell r="K17">
            <v>0</v>
          </cell>
        </row>
        <row r="18">
          <cell r="B18">
            <v>15.9</v>
          </cell>
          <cell r="C18">
            <v>29.5</v>
          </cell>
          <cell r="D18">
            <v>7</v>
          </cell>
          <cell r="E18">
            <v>77.125</v>
          </cell>
          <cell r="F18">
            <v>99</v>
          </cell>
          <cell r="G18">
            <v>31</v>
          </cell>
          <cell r="H18">
            <v>9.36</v>
          </cell>
          <cell r="I18" t="str">
            <v>O</v>
          </cell>
          <cell r="J18">
            <v>29.52</v>
          </cell>
          <cell r="K18">
            <v>0</v>
          </cell>
        </row>
        <row r="19">
          <cell r="B19">
            <v>18.416666666666664</v>
          </cell>
          <cell r="C19">
            <v>30.8</v>
          </cell>
          <cell r="D19">
            <v>9.1</v>
          </cell>
          <cell r="E19">
            <v>74.16666666666667</v>
          </cell>
          <cell r="F19">
            <v>98</v>
          </cell>
          <cell r="G19">
            <v>32</v>
          </cell>
          <cell r="H19">
            <v>6.84</v>
          </cell>
          <cell r="I19" t="str">
            <v>NO</v>
          </cell>
          <cell r="J19">
            <v>24.84</v>
          </cell>
          <cell r="K19">
            <v>0</v>
          </cell>
        </row>
        <row r="20">
          <cell r="B20">
            <v>19.9625</v>
          </cell>
          <cell r="C20">
            <v>31.4</v>
          </cell>
          <cell r="D20">
            <v>11.3</v>
          </cell>
          <cell r="E20">
            <v>72.875</v>
          </cell>
          <cell r="F20">
            <v>98</v>
          </cell>
          <cell r="G20">
            <v>32</v>
          </cell>
          <cell r="H20">
            <v>10.44</v>
          </cell>
          <cell r="I20" t="str">
            <v>O</v>
          </cell>
          <cell r="J20">
            <v>30.96</v>
          </cell>
          <cell r="K20">
            <v>0</v>
          </cell>
        </row>
        <row r="21">
          <cell r="B21">
            <v>20.9125</v>
          </cell>
          <cell r="C21">
            <v>31.6</v>
          </cell>
          <cell r="D21">
            <v>12.4</v>
          </cell>
          <cell r="E21">
            <v>71.04166666666667</v>
          </cell>
          <cell r="F21">
            <v>98</v>
          </cell>
          <cell r="G21">
            <v>32</v>
          </cell>
          <cell r="H21">
            <v>14.4</v>
          </cell>
          <cell r="I21" t="str">
            <v>NO</v>
          </cell>
          <cell r="J21">
            <v>33.12</v>
          </cell>
          <cell r="K21">
            <v>0</v>
          </cell>
        </row>
        <row r="22">
          <cell r="B22">
            <v>20.820833333333336</v>
          </cell>
          <cell r="C22">
            <v>31.8</v>
          </cell>
          <cell r="D22">
            <v>13</v>
          </cell>
          <cell r="E22">
            <v>68.66666666666667</v>
          </cell>
          <cell r="F22">
            <v>94</v>
          </cell>
          <cell r="G22">
            <v>31</v>
          </cell>
          <cell r="H22">
            <v>10.44</v>
          </cell>
          <cell r="I22" t="str">
            <v>O</v>
          </cell>
          <cell r="J22">
            <v>33.12</v>
          </cell>
          <cell r="K22">
            <v>0</v>
          </cell>
        </row>
        <row r="23">
          <cell r="B23">
            <v>21.129166666666663</v>
          </cell>
          <cell r="C23">
            <v>31.5</v>
          </cell>
          <cell r="D23">
            <v>12.3</v>
          </cell>
          <cell r="E23">
            <v>69.875</v>
          </cell>
          <cell r="F23">
            <v>96</v>
          </cell>
          <cell r="G23">
            <v>31</v>
          </cell>
          <cell r="H23">
            <v>16.56</v>
          </cell>
          <cell r="I23" t="str">
            <v>NO</v>
          </cell>
          <cell r="J23">
            <v>42.48</v>
          </cell>
          <cell r="K23">
            <v>0</v>
          </cell>
        </row>
        <row r="24">
          <cell r="B24">
            <v>21.995833333333326</v>
          </cell>
          <cell r="C24">
            <v>31.7</v>
          </cell>
          <cell r="D24">
            <v>14.9</v>
          </cell>
          <cell r="E24">
            <v>73.91666666666667</v>
          </cell>
          <cell r="F24">
            <v>97</v>
          </cell>
          <cell r="G24">
            <v>40</v>
          </cell>
          <cell r="H24">
            <v>14.4</v>
          </cell>
          <cell r="I24" t="str">
            <v>NO</v>
          </cell>
          <cell r="J24">
            <v>38.16</v>
          </cell>
          <cell r="K24">
            <v>0</v>
          </cell>
        </row>
        <row r="25">
          <cell r="B25">
            <v>22.8875</v>
          </cell>
          <cell r="C25">
            <v>31.8</v>
          </cell>
          <cell r="D25">
            <v>15.7</v>
          </cell>
          <cell r="E25">
            <v>78.20833333333333</v>
          </cell>
          <cell r="F25">
            <v>98</v>
          </cell>
          <cell r="G25">
            <v>44</v>
          </cell>
          <cell r="H25">
            <v>13.68</v>
          </cell>
          <cell r="I25" t="str">
            <v>NO</v>
          </cell>
          <cell r="J25">
            <v>33.48</v>
          </cell>
          <cell r="K25">
            <v>0</v>
          </cell>
        </row>
        <row r="26">
          <cell r="B26">
            <v>21.733333333333334</v>
          </cell>
          <cell r="C26">
            <v>26</v>
          </cell>
          <cell r="D26">
            <v>18</v>
          </cell>
          <cell r="E26">
            <v>87.16666666666667</v>
          </cell>
          <cell r="F26">
            <v>98</v>
          </cell>
          <cell r="G26">
            <v>70</v>
          </cell>
          <cell r="H26">
            <v>9.72</v>
          </cell>
          <cell r="I26" t="str">
            <v>SE</v>
          </cell>
          <cell r="J26">
            <v>22.32</v>
          </cell>
          <cell r="K26">
            <v>0</v>
          </cell>
        </row>
        <row r="27">
          <cell r="B27">
            <v>21.75</v>
          </cell>
          <cell r="C27">
            <v>29.3</v>
          </cell>
          <cell r="D27">
            <v>17.4</v>
          </cell>
          <cell r="E27">
            <v>82.41666666666667</v>
          </cell>
          <cell r="F27">
            <v>99</v>
          </cell>
          <cell r="G27">
            <v>48</v>
          </cell>
          <cell r="H27">
            <v>12.24</v>
          </cell>
          <cell r="I27" t="str">
            <v>L</v>
          </cell>
          <cell r="J27">
            <v>27</v>
          </cell>
          <cell r="K27">
            <v>0</v>
          </cell>
        </row>
        <row r="28">
          <cell r="B28">
            <v>21.96666666666667</v>
          </cell>
          <cell r="C28">
            <v>32</v>
          </cell>
          <cell r="D28">
            <v>14.2</v>
          </cell>
          <cell r="E28">
            <v>68.16666666666667</v>
          </cell>
          <cell r="F28">
            <v>98</v>
          </cell>
          <cell r="G28">
            <v>25</v>
          </cell>
          <cell r="H28">
            <v>12.6</v>
          </cell>
          <cell r="I28" t="str">
            <v>NO</v>
          </cell>
          <cell r="J28">
            <v>42.12</v>
          </cell>
          <cell r="K28">
            <v>0</v>
          </cell>
        </row>
        <row r="29">
          <cell r="B29">
            <v>20.425</v>
          </cell>
          <cell r="C29">
            <v>33</v>
          </cell>
          <cell r="D29">
            <v>11.4</v>
          </cell>
          <cell r="E29">
            <v>70.25</v>
          </cell>
          <cell r="F29">
            <v>96</v>
          </cell>
          <cell r="G29">
            <v>28</v>
          </cell>
          <cell r="H29">
            <v>10.44</v>
          </cell>
          <cell r="I29" t="str">
            <v>O</v>
          </cell>
          <cell r="J29">
            <v>25.92</v>
          </cell>
          <cell r="K29">
            <v>0</v>
          </cell>
        </row>
        <row r="30">
          <cell r="B30">
            <v>20.9125</v>
          </cell>
          <cell r="C30">
            <v>31.1</v>
          </cell>
          <cell r="D30">
            <v>12.9</v>
          </cell>
          <cell r="E30">
            <v>68.91666666666667</v>
          </cell>
          <cell r="F30">
            <v>97</v>
          </cell>
          <cell r="G30">
            <v>26</v>
          </cell>
          <cell r="H30">
            <v>14.76</v>
          </cell>
          <cell r="I30" t="str">
            <v>O</v>
          </cell>
          <cell r="J30">
            <v>34.56</v>
          </cell>
          <cell r="K30">
            <v>0</v>
          </cell>
        </row>
        <row r="31">
          <cell r="B31">
            <v>19.3625</v>
          </cell>
          <cell r="C31">
            <v>31.4</v>
          </cell>
          <cell r="D31">
            <v>10.5</v>
          </cell>
          <cell r="E31">
            <v>69.58333333333333</v>
          </cell>
          <cell r="F31">
            <v>96</v>
          </cell>
          <cell r="G31">
            <v>26</v>
          </cell>
          <cell r="H31">
            <v>7.92</v>
          </cell>
          <cell r="I31" t="str">
            <v>O</v>
          </cell>
          <cell r="J31">
            <v>21.6</v>
          </cell>
          <cell r="K31">
            <v>0</v>
          </cell>
        </row>
        <row r="32">
          <cell r="B32">
            <v>20.645833333333336</v>
          </cell>
          <cell r="C32">
            <v>29.4</v>
          </cell>
          <cell r="D32">
            <v>14.2</v>
          </cell>
          <cell r="E32">
            <v>69.54166666666667</v>
          </cell>
          <cell r="F32">
            <v>91</v>
          </cell>
          <cell r="G32">
            <v>32</v>
          </cell>
          <cell r="H32">
            <v>10.44</v>
          </cell>
          <cell r="I32" t="str">
            <v>L</v>
          </cell>
          <cell r="J32">
            <v>20.16</v>
          </cell>
          <cell r="K32">
            <v>0</v>
          </cell>
        </row>
        <row r="33">
          <cell r="B33">
            <v>19.275</v>
          </cell>
          <cell r="C33">
            <v>25.9</v>
          </cell>
          <cell r="E33">
            <v>77.875</v>
          </cell>
          <cell r="F33">
            <v>96</v>
          </cell>
          <cell r="G33">
            <v>40</v>
          </cell>
          <cell r="H33">
            <v>10.8</v>
          </cell>
          <cell r="I33" t="str">
            <v>S</v>
          </cell>
          <cell r="J33">
            <v>21.96</v>
          </cell>
          <cell r="K33">
            <v>0</v>
          </cell>
        </row>
        <row r="34">
          <cell r="B34">
            <v>17.833333333333332</v>
          </cell>
          <cell r="C34">
            <v>28.7</v>
          </cell>
          <cell r="D34">
            <v>10.5</v>
          </cell>
          <cell r="E34">
            <v>76.5</v>
          </cell>
          <cell r="F34">
            <v>98</v>
          </cell>
          <cell r="G34">
            <v>33</v>
          </cell>
          <cell r="H34">
            <v>6.48</v>
          </cell>
          <cell r="I34" t="str">
            <v>O</v>
          </cell>
          <cell r="J34">
            <v>16.92</v>
          </cell>
          <cell r="K34">
            <v>0</v>
          </cell>
        </row>
        <row r="35">
          <cell r="I35" t="str">
            <v>L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15.3625</v>
          </cell>
          <cell r="C5">
            <v>21.8</v>
          </cell>
          <cell r="D5">
            <v>9.6</v>
          </cell>
          <cell r="E5">
            <v>78.70833333333333</v>
          </cell>
          <cell r="F5">
            <v>97</v>
          </cell>
          <cell r="G5">
            <v>50</v>
          </cell>
          <cell r="H5">
            <v>5.76</v>
          </cell>
          <cell r="I5" t="str">
            <v>S</v>
          </cell>
          <cell r="J5">
            <v>20.52</v>
          </cell>
          <cell r="K5">
            <v>0</v>
          </cell>
        </row>
        <row r="6">
          <cell r="B6">
            <v>19.19583333333333</v>
          </cell>
          <cell r="C6">
            <v>24.8</v>
          </cell>
          <cell r="D6">
            <v>16</v>
          </cell>
          <cell r="E6">
            <v>76.83333333333333</v>
          </cell>
          <cell r="F6">
            <v>91</v>
          </cell>
          <cell r="G6">
            <v>45</v>
          </cell>
          <cell r="H6">
            <v>3.6</v>
          </cell>
          <cell r="I6" t="str">
            <v>SE</v>
          </cell>
          <cell r="J6">
            <v>17.64</v>
          </cell>
          <cell r="K6">
            <v>0</v>
          </cell>
        </row>
        <row r="7">
          <cell r="B7">
            <v>21.2125</v>
          </cell>
          <cell r="C7">
            <v>28.3</v>
          </cell>
          <cell r="D7">
            <v>17.7</v>
          </cell>
          <cell r="E7">
            <v>76.20833333333333</v>
          </cell>
          <cell r="F7">
            <v>89</v>
          </cell>
          <cell r="G7">
            <v>49</v>
          </cell>
          <cell r="H7">
            <v>0.72</v>
          </cell>
          <cell r="I7" t="str">
            <v>S</v>
          </cell>
          <cell r="J7">
            <v>10.8</v>
          </cell>
          <cell r="K7">
            <v>0</v>
          </cell>
        </row>
        <row r="8">
          <cell r="B8">
            <v>21.683333333333334</v>
          </cell>
          <cell r="C8">
            <v>25.9</v>
          </cell>
          <cell r="D8">
            <v>19.6</v>
          </cell>
          <cell r="E8">
            <v>87.58333333333333</v>
          </cell>
          <cell r="F8">
            <v>94</v>
          </cell>
          <cell r="G8">
            <v>72</v>
          </cell>
          <cell r="H8">
            <v>5.76</v>
          </cell>
          <cell r="I8" t="str">
            <v>SO</v>
          </cell>
          <cell r="J8">
            <v>20.88</v>
          </cell>
          <cell r="K8">
            <v>5</v>
          </cell>
        </row>
        <row r="9">
          <cell r="B9">
            <v>19.595652173913045</v>
          </cell>
          <cell r="C9">
            <v>23.8</v>
          </cell>
          <cell r="D9">
            <v>17.3</v>
          </cell>
          <cell r="E9">
            <v>73.6086956521739</v>
          </cell>
          <cell r="F9">
            <v>93</v>
          </cell>
          <cell r="G9">
            <v>45</v>
          </cell>
          <cell r="H9">
            <v>10.44</v>
          </cell>
          <cell r="I9" t="str">
            <v>S</v>
          </cell>
          <cell r="J9">
            <v>25.92</v>
          </cell>
          <cell r="K9">
            <v>0.8</v>
          </cell>
        </row>
        <row r="10">
          <cell r="B10">
            <v>16.00833333333333</v>
          </cell>
          <cell r="C10">
            <v>22.5</v>
          </cell>
          <cell r="D10">
            <v>10.2</v>
          </cell>
          <cell r="E10">
            <v>74.95833333333333</v>
          </cell>
          <cell r="F10">
            <v>95</v>
          </cell>
          <cell r="G10">
            <v>44</v>
          </cell>
          <cell r="H10">
            <v>4.68</v>
          </cell>
          <cell r="I10" t="str">
            <v>S</v>
          </cell>
          <cell r="J10">
            <v>16.92</v>
          </cell>
          <cell r="K10">
            <v>0</v>
          </cell>
        </row>
        <row r="11">
          <cell r="B11">
            <v>18.020833333333332</v>
          </cell>
          <cell r="C11">
            <v>26.8</v>
          </cell>
          <cell r="D11">
            <v>12.3</v>
          </cell>
          <cell r="E11">
            <v>71.875</v>
          </cell>
          <cell r="F11">
            <v>92</v>
          </cell>
          <cell r="G11">
            <v>35</v>
          </cell>
          <cell r="H11">
            <v>1.08</v>
          </cell>
          <cell r="I11" t="str">
            <v>S</v>
          </cell>
          <cell r="J11">
            <v>11.52</v>
          </cell>
          <cell r="K11">
            <v>0</v>
          </cell>
        </row>
        <row r="12">
          <cell r="B12">
            <v>20.479166666666668</v>
          </cell>
          <cell r="C12">
            <v>27</v>
          </cell>
          <cell r="D12">
            <v>16.5</v>
          </cell>
          <cell r="E12">
            <v>76.16666666666667</v>
          </cell>
          <cell r="F12">
            <v>92</v>
          </cell>
          <cell r="G12">
            <v>49</v>
          </cell>
          <cell r="H12">
            <v>3.6</v>
          </cell>
          <cell r="I12" t="str">
            <v>S</v>
          </cell>
          <cell r="J12">
            <v>13.68</v>
          </cell>
          <cell r="K12">
            <v>0</v>
          </cell>
        </row>
        <row r="13">
          <cell r="B13">
            <v>21.57083333333334</v>
          </cell>
          <cell r="C13">
            <v>28.5</v>
          </cell>
          <cell r="D13">
            <v>17.2</v>
          </cell>
          <cell r="E13">
            <v>76.33333333333333</v>
          </cell>
          <cell r="F13">
            <v>95</v>
          </cell>
          <cell r="G13">
            <v>46</v>
          </cell>
          <cell r="H13">
            <v>2.16</v>
          </cell>
          <cell r="I13" t="str">
            <v>S</v>
          </cell>
          <cell r="J13">
            <v>14.04</v>
          </cell>
          <cell r="K13">
            <v>0</v>
          </cell>
        </row>
        <row r="14">
          <cell r="B14">
            <v>21.816666666666666</v>
          </cell>
          <cell r="C14">
            <v>29.4</v>
          </cell>
          <cell r="D14">
            <v>16.8</v>
          </cell>
          <cell r="E14">
            <v>74.41666666666667</v>
          </cell>
          <cell r="F14">
            <v>93</v>
          </cell>
          <cell r="G14">
            <v>43</v>
          </cell>
          <cell r="H14">
            <v>3.96</v>
          </cell>
          <cell r="I14" t="str">
            <v>S</v>
          </cell>
          <cell r="J14">
            <v>18</v>
          </cell>
          <cell r="K14">
            <v>0</v>
          </cell>
        </row>
        <row r="15">
          <cell r="B15">
            <v>21.55416666666667</v>
          </cell>
          <cell r="C15">
            <v>29.2</v>
          </cell>
          <cell r="D15">
            <v>16.5</v>
          </cell>
          <cell r="E15">
            <v>75.45833333333333</v>
          </cell>
          <cell r="F15">
            <v>95</v>
          </cell>
          <cell r="G15">
            <v>42</v>
          </cell>
          <cell r="H15">
            <v>2.88</v>
          </cell>
          <cell r="I15" t="str">
            <v>S</v>
          </cell>
          <cell r="J15">
            <v>17.64</v>
          </cell>
          <cell r="K15">
            <v>0</v>
          </cell>
        </row>
        <row r="16">
          <cell r="B16">
            <v>21.325</v>
          </cell>
          <cell r="C16">
            <v>28.7</v>
          </cell>
          <cell r="D16">
            <v>16.6</v>
          </cell>
          <cell r="E16">
            <v>71.70833333333333</v>
          </cell>
          <cell r="F16">
            <v>86</v>
          </cell>
          <cell r="G16">
            <v>42</v>
          </cell>
          <cell r="H16">
            <v>7.2</v>
          </cell>
          <cell r="I16" t="str">
            <v>S</v>
          </cell>
          <cell r="J16">
            <v>23.4</v>
          </cell>
          <cell r="K16">
            <v>0</v>
          </cell>
        </row>
        <row r="17">
          <cell r="B17">
            <v>20.42083333333333</v>
          </cell>
          <cell r="C17">
            <v>28.5</v>
          </cell>
          <cell r="D17">
            <v>15.3</v>
          </cell>
          <cell r="E17">
            <v>66.625</v>
          </cell>
          <cell r="F17">
            <v>92</v>
          </cell>
          <cell r="G17">
            <v>40</v>
          </cell>
          <cell r="H17">
            <v>5.76</v>
          </cell>
          <cell r="I17" t="str">
            <v>S</v>
          </cell>
          <cell r="J17">
            <v>19.44</v>
          </cell>
          <cell r="K17">
            <v>0</v>
          </cell>
        </row>
        <row r="18">
          <cell r="B18">
            <v>20.529166666666665</v>
          </cell>
          <cell r="C18">
            <v>31.6</v>
          </cell>
          <cell r="D18">
            <v>12</v>
          </cell>
          <cell r="E18">
            <v>70</v>
          </cell>
          <cell r="F18">
            <v>95</v>
          </cell>
          <cell r="G18">
            <v>33</v>
          </cell>
          <cell r="H18">
            <v>8.28</v>
          </cell>
          <cell r="I18" t="str">
            <v>S</v>
          </cell>
          <cell r="J18">
            <v>26.28</v>
          </cell>
          <cell r="K18">
            <v>0</v>
          </cell>
        </row>
        <row r="19">
          <cell r="B19">
            <v>21.64583333333333</v>
          </cell>
          <cell r="C19">
            <v>31.8</v>
          </cell>
          <cell r="D19">
            <v>13.4</v>
          </cell>
          <cell r="E19">
            <v>70.66666666666667</v>
          </cell>
          <cell r="F19">
            <v>96</v>
          </cell>
          <cell r="G19">
            <v>36</v>
          </cell>
          <cell r="H19">
            <v>13.68</v>
          </cell>
          <cell r="I19" t="str">
            <v>NE</v>
          </cell>
          <cell r="J19">
            <v>27</v>
          </cell>
          <cell r="K19">
            <v>0</v>
          </cell>
        </row>
        <row r="20">
          <cell r="B20">
            <v>22.541666666666668</v>
          </cell>
          <cell r="C20">
            <v>31.4</v>
          </cell>
          <cell r="D20">
            <v>14.5</v>
          </cell>
          <cell r="E20">
            <v>72.20833333333333</v>
          </cell>
          <cell r="F20">
            <v>96</v>
          </cell>
          <cell r="G20">
            <v>39</v>
          </cell>
          <cell r="H20">
            <v>11.52</v>
          </cell>
          <cell r="I20" t="str">
            <v>N</v>
          </cell>
          <cell r="J20">
            <v>30.96</v>
          </cell>
          <cell r="K20">
            <v>0</v>
          </cell>
        </row>
        <row r="21">
          <cell r="B21">
            <v>22.758333333333336</v>
          </cell>
          <cell r="C21">
            <v>32.3</v>
          </cell>
          <cell r="D21">
            <v>15.3</v>
          </cell>
          <cell r="E21">
            <v>71.58333333333333</v>
          </cell>
          <cell r="F21">
            <v>96</v>
          </cell>
          <cell r="G21">
            <v>34</v>
          </cell>
          <cell r="H21">
            <v>10.8</v>
          </cell>
          <cell r="I21" t="str">
            <v>N</v>
          </cell>
          <cell r="J21">
            <v>25.92</v>
          </cell>
          <cell r="K21">
            <v>0</v>
          </cell>
        </row>
        <row r="22">
          <cell r="B22">
            <v>22.4125</v>
          </cell>
          <cell r="C22">
            <v>32.1</v>
          </cell>
          <cell r="D22">
            <v>14.4</v>
          </cell>
          <cell r="E22">
            <v>72.5</v>
          </cell>
          <cell r="F22">
            <v>96</v>
          </cell>
          <cell r="G22">
            <v>40</v>
          </cell>
          <cell r="H22">
            <v>14.4</v>
          </cell>
          <cell r="I22" t="str">
            <v>N</v>
          </cell>
          <cell r="J22">
            <v>38.52</v>
          </cell>
          <cell r="K22">
            <v>0</v>
          </cell>
        </row>
        <row r="23">
          <cell r="B23">
            <v>24.258333333333336</v>
          </cell>
          <cell r="C23">
            <v>32</v>
          </cell>
          <cell r="D23">
            <v>16.9</v>
          </cell>
          <cell r="E23">
            <v>68.54166666666667</v>
          </cell>
          <cell r="F23">
            <v>94</v>
          </cell>
          <cell r="G23">
            <v>44</v>
          </cell>
          <cell r="H23">
            <v>14.04</v>
          </cell>
          <cell r="I23" t="str">
            <v>N</v>
          </cell>
          <cell r="J23">
            <v>41.4</v>
          </cell>
          <cell r="K23">
            <v>0</v>
          </cell>
        </row>
        <row r="24">
          <cell r="B24">
            <v>24.5125</v>
          </cell>
          <cell r="C24">
            <v>32.5</v>
          </cell>
          <cell r="D24">
            <v>17.4</v>
          </cell>
          <cell r="E24">
            <v>73.41666666666667</v>
          </cell>
          <cell r="F24">
            <v>96</v>
          </cell>
          <cell r="G24">
            <v>46</v>
          </cell>
          <cell r="H24">
            <v>9.72</v>
          </cell>
          <cell r="I24" t="str">
            <v>N</v>
          </cell>
          <cell r="J24">
            <v>23.76</v>
          </cell>
          <cell r="K24">
            <v>0</v>
          </cell>
        </row>
        <row r="25">
          <cell r="B25">
            <v>25.0625</v>
          </cell>
          <cell r="C25">
            <v>32.6</v>
          </cell>
          <cell r="D25">
            <v>19.6</v>
          </cell>
          <cell r="E25">
            <v>76.45833333333333</v>
          </cell>
          <cell r="F25">
            <v>96</v>
          </cell>
          <cell r="G25">
            <v>48</v>
          </cell>
          <cell r="H25">
            <v>12.24</v>
          </cell>
          <cell r="I25" t="str">
            <v>N</v>
          </cell>
          <cell r="J25">
            <v>32.4</v>
          </cell>
          <cell r="K25">
            <v>0</v>
          </cell>
        </row>
        <row r="26">
          <cell r="B26">
            <v>24.770833333333332</v>
          </cell>
          <cell r="C26">
            <v>30.6</v>
          </cell>
          <cell r="D26">
            <v>20.6</v>
          </cell>
          <cell r="E26">
            <v>79.29166666666667</v>
          </cell>
          <cell r="F26">
            <v>94</v>
          </cell>
          <cell r="G26">
            <v>55</v>
          </cell>
          <cell r="H26">
            <v>5.04</v>
          </cell>
          <cell r="I26" t="str">
            <v>S</v>
          </cell>
          <cell r="J26">
            <v>15.12</v>
          </cell>
          <cell r="K26">
            <v>0</v>
          </cell>
        </row>
        <row r="27">
          <cell r="B27">
            <v>24.929166666666664</v>
          </cell>
          <cell r="C27">
            <v>33</v>
          </cell>
          <cell r="D27">
            <v>20</v>
          </cell>
          <cell r="E27">
            <v>75.33333333333333</v>
          </cell>
          <cell r="F27">
            <v>94</v>
          </cell>
          <cell r="G27">
            <v>34</v>
          </cell>
          <cell r="H27">
            <v>13.32</v>
          </cell>
          <cell r="I27" t="str">
            <v>S</v>
          </cell>
          <cell r="J27">
            <v>30.24</v>
          </cell>
          <cell r="K27">
            <v>0</v>
          </cell>
        </row>
        <row r="28">
          <cell r="B28">
            <v>23.525</v>
          </cell>
          <cell r="C28">
            <v>32.6</v>
          </cell>
          <cell r="D28">
            <v>15.4</v>
          </cell>
          <cell r="E28">
            <v>66.70833333333333</v>
          </cell>
          <cell r="F28">
            <v>95</v>
          </cell>
          <cell r="G28">
            <v>28</v>
          </cell>
          <cell r="H28">
            <v>17.64</v>
          </cell>
          <cell r="I28" t="str">
            <v>N</v>
          </cell>
          <cell r="J28">
            <v>41.76</v>
          </cell>
          <cell r="K28">
            <v>0</v>
          </cell>
        </row>
        <row r="29">
          <cell r="B29">
            <v>22.683333333333334</v>
          </cell>
          <cell r="C29">
            <v>33.4</v>
          </cell>
          <cell r="D29">
            <v>14.4</v>
          </cell>
          <cell r="E29">
            <v>68.25</v>
          </cell>
          <cell r="F29">
            <v>96</v>
          </cell>
          <cell r="G29">
            <v>28</v>
          </cell>
          <cell r="H29">
            <v>5.76</v>
          </cell>
          <cell r="I29" t="str">
            <v>N</v>
          </cell>
          <cell r="J29">
            <v>20.16</v>
          </cell>
          <cell r="K29">
            <v>0</v>
          </cell>
        </row>
        <row r="30">
          <cell r="B30">
            <v>23.75</v>
          </cell>
          <cell r="C30">
            <v>33.2</v>
          </cell>
          <cell r="D30">
            <v>16.8</v>
          </cell>
          <cell r="E30">
            <v>64.83333333333333</v>
          </cell>
          <cell r="F30">
            <v>94</v>
          </cell>
          <cell r="G30">
            <v>29</v>
          </cell>
          <cell r="H30">
            <v>15.84</v>
          </cell>
          <cell r="I30" t="str">
            <v>S</v>
          </cell>
          <cell r="J30">
            <v>34.92</v>
          </cell>
          <cell r="K30">
            <v>0</v>
          </cell>
        </row>
        <row r="31">
          <cell r="B31">
            <v>22.545833333333338</v>
          </cell>
          <cell r="C31">
            <v>31.5</v>
          </cell>
          <cell r="D31">
            <v>14.8</v>
          </cell>
          <cell r="E31">
            <v>67.16666666666667</v>
          </cell>
          <cell r="F31">
            <v>95</v>
          </cell>
          <cell r="G31">
            <v>34</v>
          </cell>
          <cell r="H31">
            <v>7.56</v>
          </cell>
          <cell r="I31" t="str">
            <v>SE</v>
          </cell>
          <cell r="J31">
            <v>19.44</v>
          </cell>
          <cell r="K31">
            <v>0</v>
          </cell>
        </row>
        <row r="32">
          <cell r="B32">
            <v>21.329166666666662</v>
          </cell>
          <cell r="C32">
            <v>27.4</v>
          </cell>
          <cell r="D32">
            <v>17.4</v>
          </cell>
          <cell r="E32">
            <v>74.70833333333333</v>
          </cell>
          <cell r="F32">
            <v>91</v>
          </cell>
          <cell r="G32">
            <v>51</v>
          </cell>
          <cell r="H32">
            <v>9.72</v>
          </cell>
          <cell r="I32" t="str">
            <v>SO</v>
          </cell>
          <cell r="J32">
            <v>22.68</v>
          </cell>
          <cell r="K32">
            <v>0</v>
          </cell>
        </row>
        <row r="33">
          <cell r="B33">
            <v>20.04583333333333</v>
          </cell>
          <cell r="C33">
            <v>27.9</v>
          </cell>
          <cell r="E33">
            <v>74.70833333333333</v>
          </cell>
          <cell r="F33">
            <v>92</v>
          </cell>
          <cell r="G33">
            <v>41</v>
          </cell>
          <cell r="H33">
            <v>4.32</v>
          </cell>
          <cell r="I33" t="str">
            <v>S</v>
          </cell>
          <cell r="J33">
            <v>19.44</v>
          </cell>
          <cell r="K33">
            <v>0</v>
          </cell>
        </row>
        <row r="34">
          <cell r="B34">
            <v>20.32916666666667</v>
          </cell>
          <cell r="C34">
            <v>30.9</v>
          </cell>
          <cell r="D34">
            <v>12.7</v>
          </cell>
          <cell r="E34">
            <v>70.25</v>
          </cell>
          <cell r="F34">
            <v>97</v>
          </cell>
          <cell r="G34">
            <v>28</v>
          </cell>
          <cell r="H34">
            <v>6.12</v>
          </cell>
          <cell r="I34" t="str">
            <v>S</v>
          </cell>
          <cell r="J34">
            <v>21.96</v>
          </cell>
          <cell r="K34">
            <v>0</v>
          </cell>
        </row>
        <row r="35">
          <cell r="I35" t="str">
            <v>S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15.970833333333333</v>
          </cell>
          <cell r="C5">
            <v>21.8</v>
          </cell>
          <cell r="D5">
            <v>10.8</v>
          </cell>
          <cell r="E5">
            <v>80.79166666666667</v>
          </cell>
          <cell r="F5">
            <v>98</v>
          </cell>
          <cell r="G5">
            <v>57</v>
          </cell>
          <cell r="H5">
            <v>10.08</v>
          </cell>
          <cell r="I5" t="str">
            <v>SO</v>
          </cell>
          <cell r="J5">
            <v>22.32</v>
          </cell>
          <cell r="K5">
            <v>0</v>
          </cell>
        </row>
        <row r="6">
          <cell r="B6">
            <v>19.4</v>
          </cell>
          <cell r="C6">
            <v>25.3</v>
          </cell>
          <cell r="D6">
            <v>16.3</v>
          </cell>
          <cell r="E6">
            <v>76.41666666666667</v>
          </cell>
          <cell r="F6">
            <v>92</v>
          </cell>
          <cell r="G6">
            <v>50</v>
          </cell>
          <cell r="H6">
            <v>8.64</v>
          </cell>
          <cell r="I6" t="str">
            <v>SO</v>
          </cell>
          <cell r="J6">
            <v>18</v>
          </cell>
          <cell r="K6">
            <v>0</v>
          </cell>
        </row>
        <row r="7">
          <cell r="B7">
            <v>22.358333333333334</v>
          </cell>
          <cell r="C7">
            <v>30.6</v>
          </cell>
          <cell r="D7">
            <v>17.4</v>
          </cell>
          <cell r="E7">
            <v>75.45833333333333</v>
          </cell>
          <cell r="F7">
            <v>94</v>
          </cell>
          <cell r="G7">
            <v>43</v>
          </cell>
          <cell r="H7">
            <v>14.04</v>
          </cell>
          <cell r="I7" t="str">
            <v>NE</v>
          </cell>
          <cell r="J7">
            <v>24.12</v>
          </cell>
          <cell r="K7">
            <v>0</v>
          </cell>
        </row>
        <row r="8">
          <cell r="B8">
            <v>21.4625</v>
          </cell>
          <cell r="C8">
            <v>24</v>
          </cell>
          <cell r="D8">
            <v>18.9</v>
          </cell>
          <cell r="E8">
            <v>91.66666666666667</v>
          </cell>
          <cell r="F8">
            <v>95</v>
          </cell>
          <cell r="G8">
            <v>86</v>
          </cell>
          <cell r="H8">
            <v>15.48</v>
          </cell>
          <cell r="I8" t="str">
            <v>SO</v>
          </cell>
          <cell r="J8">
            <v>27.72</v>
          </cell>
          <cell r="K8">
            <v>6.6</v>
          </cell>
        </row>
        <row r="9">
          <cell r="B9">
            <v>19.604166666666664</v>
          </cell>
          <cell r="C9">
            <v>23.1</v>
          </cell>
          <cell r="D9">
            <v>15.8</v>
          </cell>
          <cell r="E9">
            <v>83.45833333333333</v>
          </cell>
          <cell r="F9">
            <v>96</v>
          </cell>
          <cell r="G9">
            <v>59</v>
          </cell>
          <cell r="H9">
            <v>18.36</v>
          </cell>
          <cell r="I9" t="str">
            <v>SO</v>
          </cell>
          <cell r="J9">
            <v>31.32</v>
          </cell>
          <cell r="K9">
            <v>1</v>
          </cell>
        </row>
        <row r="10">
          <cell r="B10">
            <v>16.64166666666667</v>
          </cell>
          <cell r="C10">
            <v>24.8</v>
          </cell>
          <cell r="D10">
            <v>10.2</v>
          </cell>
          <cell r="E10">
            <v>79.04166666666667</v>
          </cell>
          <cell r="F10">
            <v>99</v>
          </cell>
          <cell r="G10">
            <v>43</v>
          </cell>
          <cell r="H10">
            <v>10.44</v>
          </cell>
          <cell r="I10" t="str">
            <v>SE</v>
          </cell>
          <cell r="J10">
            <v>20.52</v>
          </cell>
          <cell r="K10">
            <v>0.2</v>
          </cell>
        </row>
        <row r="11">
          <cell r="B11">
            <v>19.6</v>
          </cell>
          <cell r="C11">
            <v>29.5</v>
          </cell>
          <cell r="D11">
            <v>13.5</v>
          </cell>
          <cell r="E11">
            <v>76.41666666666667</v>
          </cell>
          <cell r="F11">
            <v>97</v>
          </cell>
          <cell r="G11">
            <v>41</v>
          </cell>
          <cell r="H11">
            <v>8.64</v>
          </cell>
          <cell r="I11" t="str">
            <v>SE</v>
          </cell>
          <cell r="J11">
            <v>15.84</v>
          </cell>
          <cell r="K11">
            <v>0</v>
          </cell>
        </row>
        <row r="12">
          <cell r="B12">
            <v>21.6375</v>
          </cell>
          <cell r="C12">
            <v>30.4</v>
          </cell>
          <cell r="D12">
            <v>15.1</v>
          </cell>
          <cell r="E12">
            <v>76.91666666666667</v>
          </cell>
          <cell r="F12">
            <v>98</v>
          </cell>
          <cell r="G12">
            <v>44</v>
          </cell>
          <cell r="H12">
            <v>9.72</v>
          </cell>
          <cell r="I12" t="str">
            <v>SO</v>
          </cell>
          <cell r="J12">
            <v>16.56</v>
          </cell>
          <cell r="K12">
            <v>0</v>
          </cell>
        </row>
        <row r="13">
          <cell r="B13">
            <v>22.904166666666665</v>
          </cell>
          <cell r="C13">
            <v>31</v>
          </cell>
          <cell r="D13">
            <v>16.4</v>
          </cell>
          <cell r="E13">
            <v>76.20833333333333</v>
          </cell>
          <cell r="F13">
            <v>97</v>
          </cell>
          <cell r="G13">
            <v>43</v>
          </cell>
          <cell r="H13">
            <v>9.36</v>
          </cell>
          <cell r="I13" t="str">
            <v>SO</v>
          </cell>
          <cell r="J13">
            <v>18.36</v>
          </cell>
          <cell r="K13">
            <v>0</v>
          </cell>
        </row>
        <row r="14">
          <cell r="B14">
            <v>22.4375</v>
          </cell>
          <cell r="C14">
            <v>30.1</v>
          </cell>
          <cell r="D14">
            <v>17.2</v>
          </cell>
          <cell r="E14">
            <v>78.29166666666667</v>
          </cell>
          <cell r="F14">
            <v>97</v>
          </cell>
          <cell r="G14">
            <v>48</v>
          </cell>
          <cell r="H14">
            <v>16.56</v>
          </cell>
          <cell r="I14" t="str">
            <v>SO</v>
          </cell>
          <cell r="J14">
            <v>26.28</v>
          </cell>
          <cell r="K14">
            <v>0</v>
          </cell>
        </row>
        <row r="15">
          <cell r="B15">
            <v>22.40416666666667</v>
          </cell>
          <cell r="C15">
            <v>30.6</v>
          </cell>
          <cell r="D15">
            <v>16.5</v>
          </cell>
          <cell r="E15">
            <v>77.875</v>
          </cell>
          <cell r="F15">
            <v>98</v>
          </cell>
          <cell r="G15">
            <v>42</v>
          </cell>
          <cell r="H15">
            <v>9.72</v>
          </cell>
          <cell r="I15" t="str">
            <v>SO</v>
          </cell>
          <cell r="J15">
            <v>18.36</v>
          </cell>
          <cell r="K15">
            <v>0</v>
          </cell>
        </row>
        <row r="16">
          <cell r="B16">
            <v>21.91666666666666</v>
          </cell>
          <cell r="C16">
            <v>31.3</v>
          </cell>
          <cell r="D16">
            <v>14.9</v>
          </cell>
          <cell r="E16">
            <v>76.125</v>
          </cell>
          <cell r="F16">
            <v>98</v>
          </cell>
          <cell r="G16">
            <v>39</v>
          </cell>
          <cell r="H16">
            <v>18.72</v>
          </cell>
          <cell r="I16" t="str">
            <v>SE</v>
          </cell>
          <cell r="J16">
            <v>28.44</v>
          </cell>
          <cell r="K16">
            <v>0</v>
          </cell>
        </row>
        <row r="17">
          <cell r="B17">
            <v>22.125</v>
          </cell>
          <cell r="C17">
            <v>31.2</v>
          </cell>
          <cell r="D17">
            <v>14.9</v>
          </cell>
          <cell r="E17">
            <v>69.29166666666667</v>
          </cell>
          <cell r="F17">
            <v>95</v>
          </cell>
          <cell r="G17">
            <v>33</v>
          </cell>
          <cell r="H17">
            <v>11.16</v>
          </cell>
          <cell r="I17" t="str">
            <v>SE</v>
          </cell>
          <cell r="J17">
            <v>24.48</v>
          </cell>
          <cell r="K17">
            <v>0</v>
          </cell>
        </row>
        <row r="18">
          <cell r="B18">
            <v>22.666666666666668</v>
          </cell>
          <cell r="C18">
            <v>33.3</v>
          </cell>
          <cell r="D18">
            <v>14.5</v>
          </cell>
          <cell r="E18">
            <v>65</v>
          </cell>
          <cell r="F18">
            <v>97</v>
          </cell>
          <cell r="G18">
            <v>26</v>
          </cell>
          <cell r="H18">
            <v>24.84</v>
          </cell>
          <cell r="I18" t="str">
            <v>NE</v>
          </cell>
          <cell r="J18">
            <v>41.4</v>
          </cell>
          <cell r="K18">
            <v>0</v>
          </cell>
        </row>
        <row r="19">
          <cell r="B19">
            <v>22.529166666666658</v>
          </cell>
          <cell r="C19">
            <v>32.7</v>
          </cell>
          <cell r="D19">
            <v>13.2</v>
          </cell>
          <cell r="E19">
            <v>68.70833333333333</v>
          </cell>
          <cell r="F19">
            <v>96</v>
          </cell>
          <cell r="G19">
            <v>36</v>
          </cell>
          <cell r="H19">
            <v>17.28</v>
          </cell>
          <cell r="I19" t="str">
            <v>NE</v>
          </cell>
          <cell r="J19">
            <v>33.48</v>
          </cell>
          <cell r="K19">
            <v>0</v>
          </cell>
        </row>
        <row r="20">
          <cell r="B20">
            <v>23.4625</v>
          </cell>
          <cell r="C20">
            <v>32.2</v>
          </cell>
          <cell r="D20">
            <v>15.9</v>
          </cell>
          <cell r="E20">
            <v>69.375</v>
          </cell>
          <cell r="F20">
            <v>96</v>
          </cell>
          <cell r="G20">
            <v>39</v>
          </cell>
          <cell r="H20">
            <v>22.32</v>
          </cell>
          <cell r="I20" t="str">
            <v>NE</v>
          </cell>
          <cell r="J20">
            <v>36.72</v>
          </cell>
          <cell r="K20">
            <v>0</v>
          </cell>
        </row>
        <row r="21">
          <cell r="B21">
            <v>22.96666666666667</v>
          </cell>
          <cell r="C21">
            <v>33.2</v>
          </cell>
          <cell r="D21">
            <v>14.2</v>
          </cell>
          <cell r="E21">
            <v>70.29166666666667</v>
          </cell>
          <cell r="F21">
            <v>98</v>
          </cell>
          <cell r="G21">
            <v>31</v>
          </cell>
          <cell r="H21">
            <v>21.6</v>
          </cell>
          <cell r="I21" t="str">
            <v>NE</v>
          </cell>
          <cell r="J21">
            <v>38.88</v>
          </cell>
          <cell r="K21">
            <v>0</v>
          </cell>
        </row>
        <row r="22">
          <cell r="B22">
            <v>23.2625</v>
          </cell>
          <cell r="C22">
            <v>33</v>
          </cell>
          <cell r="D22">
            <v>15.4</v>
          </cell>
          <cell r="E22">
            <v>70.66666666666667</v>
          </cell>
          <cell r="F22">
            <v>96</v>
          </cell>
          <cell r="G22">
            <v>35</v>
          </cell>
          <cell r="H22">
            <v>21.24</v>
          </cell>
          <cell r="I22" t="str">
            <v>NE</v>
          </cell>
          <cell r="J22">
            <v>41.76</v>
          </cell>
          <cell r="K22">
            <v>0</v>
          </cell>
        </row>
        <row r="23">
          <cell r="B23">
            <v>26.391666666666666</v>
          </cell>
          <cell r="C23">
            <v>33.2</v>
          </cell>
          <cell r="D23">
            <v>20.1</v>
          </cell>
          <cell r="E23">
            <v>59.25</v>
          </cell>
          <cell r="F23">
            <v>80</v>
          </cell>
          <cell r="G23">
            <v>43</v>
          </cell>
          <cell r="H23">
            <v>22.68</v>
          </cell>
          <cell r="I23" t="str">
            <v>NE</v>
          </cell>
          <cell r="J23">
            <v>42.12</v>
          </cell>
          <cell r="K23">
            <v>0</v>
          </cell>
        </row>
        <row r="24">
          <cell r="B24">
            <v>25.245833333333326</v>
          </cell>
          <cell r="C24">
            <v>33.9</v>
          </cell>
          <cell r="D24">
            <v>16.5</v>
          </cell>
          <cell r="E24">
            <v>67.29166666666667</v>
          </cell>
          <cell r="F24">
            <v>95</v>
          </cell>
          <cell r="G24">
            <v>38</v>
          </cell>
          <cell r="H24">
            <v>16.2</v>
          </cell>
          <cell r="I24" t="str">
            <v>NE</v>
          </cell>
          <cell r="J24">
            <v>33.12</v>
          </cell>
          <cell r="K24">
            <v>0</v>
          </cell>
        </row>
        <row r="25">
          <cell r="B25">
            <v>25.645833333333332</v>
          </cell>
          <cell r="C25">
            <v>34.1</v>
          </cell>
          <cell r="D25">
            <v>17.5</v>
          </cell>
          <cell r="E25">
            <v>71.83333333333333</v>
          </cell>
          <cell r="F25">
            <v>98</v>
          </cell>
          <cell r="G25">
            <v>41</v>
          </cell>
          <cell r="H25">
            <v>16.2</v>
          </cell>
          <cell r="I25" t="str">
            <v>NO</v>
          </cell>
          <cell r="J25">
            <v>31.32</v>
          </cell>
          <cell r="K25">
            <v>0</v>
          </cell>
        </row>
        <row r="26">
          <cell r="B26">
            <v>23.46666666666667</v>
          </cell>
          <cell r="C26">
            <v>31.1</v>
          </cell>
          <cell r="D26">
            <v>18.3</v>
          </cell>
          <cell r="E26">
            <v>81.41666666666667</v>
          </cell>
          <cell r="F26">
            <v>97</v>
          </cell>
          <cell r="G26">
            <v>55</v>
          </cell>
          <cell r="H26">
            <v>15.12</v>
          </cell>
          <cell r="I26" t="str">
            <v>SO</v>
          </cell>
          <cell r="J26">
            <v>24.12</v>
          </cell>
          <cell r="K26">
            <v>0</v>
          </cell>
        </row>
        <row r="27">
          <cell r="B27">
            <v>23.520833333333332</v>
          </cell>
          <cell r="C27">
            <v>34.7</v>
          </cell>
          <cell r="D27">
            <v>14.8</v>
          </cell>
          <cell r="E27">
            <v>74</v>
          </cell>
          <cell r="F27">
            <v>98</v>
          </cell>
          <cell r="G27">
            <v>23</v>
          </cell>
          <cell r="H27">
            <v>22.32</v>
          </cell>
          <cell r="I27" t="str">
            <v>SO</v>
          </cell>
          <cell r="J27">
            <v>32.76</v>
          </cell>
          <cell r="K27">
            <v>0</v>
          </cell>
        </row>
        <row r="28">
          <cell r="B28">
            <v>24.704166666666666</v>
          </cell>
          <cell r="C28">
            <v>34.2</v>
          </cell>
          <cell r="D28">
            <v>17</v>
          </cell>
          <cell r="E28">
            <v>64.04166666666667</v>
          </cell>
          <cell r="F28">
            <v>96</v>
          </cell>
          <cell r="G28">
            <v>25</v>
          </cell>
          <cell r="H28">
            <v>27.36</v>
          </cell>
          <cell r="I28" t="str">
            <v>NE</v>
          </cell>
          <cell r="J28">
            <v>52.56</v>
          </cell>
          <cell r="K28">
            <v>0</v>
          </cell>
        </row>
        <row r="29">
          <cell r="B29">
            <v>23.27916666666667</v>
          </cell>
          <cell r="C29">
            <v>34.8</v>
          </cell>
          <cell r="D29">
            <v>13.9</v>
          </cell>
          <cell r="E29">
            <v>66.20833333333333</v>
          </cell>
          <cell r="F29">
            <v>96</v>
          </cell>
          <cell r="G29">
            <v>25</v>
          </cell>
          <cell r="H29">
            <v>13.32</v>
          </cell>
          <cell r="I29" t="str">
            <v>NE</v>
          </cell>
          <cell r="J29">
            <v>25.92</v>
          </cell>
          <cell r="K29">
            <v>0</v>
          </cell>
        </row>
        <row r="30">
          <cell r="B30">
            <v>23.904166666666665</v>
          </cell>
          <cell r="C30">
            <v>34.4</v>
          </cell>
          <cell r="D30">
            <v>15.2</v>
          </cell>
          <cell r="E30">
            <v>66.04166666666667</v>
          </cell>
          <cell r="F30">
            <v>96</v>
          </cell>
          <cell r="G30">
            <v>29</v>
          </cell>
          <cell r="H30">
            <v>15.48</v>
          </cell>
          <cell r="I30" t="str">
            <v>NE</v>
          </cell>
          <cell r="J30">
            <v>34.2</v>
          </cell>
          <cell r="K30">
            <v>0</v>
          </cell>
        </row>
        <row r="31">
          <cell r="B31">
            <v>23.241666666666664</v>
          </cell>
          <cell r="C31">
            <v>33.6</v>
          </cell>
          <cell r="D31">
            <v>14</v>
          </cell>
          <cell r="E31">
            <v>66.08333333333333</v>
          </cell>
          <cell r="F31">
            <v>96</v>
          </cell>
          <cell r="G31">
            <v>29</v>
          </cell>
          <cell r="H31">
            <v>21.96</v>
          </cell>
          <cell r="I31" t="str">
            <v>NE</v>
          </cell>
          <cell r="J31">
            <v>33.12</v>
          </cell>
          <cell r="K31">
            <v>0</v>
          </cell>
        </row>
        <row r="32">
          <cell r="B32">
            <v>19.120833333333334</v>
          </cell>
          <cell r="C32">
            <v>22.5</v>
          </cell>
          <cell r="D32">
            <v>15.3</v>
          </cell>
          <cell r="E32">
            <v>74.5</v>
          </cell>
          <cell r="F32">
            <v>90</v>
          </cell>
          <cell r="G32">
            <v>60</v>
          </cell>
          <cell r="H32">
            <v>22.68</v>
          </cell>
          <cell r="I32" t="str">
            <v>SO</v>
          </cell>
          <cell r="J32">
            <v>42.48</v>
          </cell>
          <cell r="K32">
            <v>0</v>
          </cell>
        </row>
        <row r="33">
          <cell r="B33">
            <v>18.283333333333335</v>
          </cell>
          <cell r="C33">
            <v>25.3</v>
          </cell>
          <cell r="E33">
            <v>79.58333333333333</v>
          </cell>
          <cell r="F33">
            <v>93</v>
          </cell>
          <cell r="G33">
            <v>55</v>
          </cell>
          <cell r="H33">
            <v>15.12</v>
          </cell>
          <cell r="I33" t="str">
            <v>SO</v>
          </cell>
          <cell r="J33">
            <v>28.44</v>
          </cell>
          <cell r="K33">
            <v>0</v>
          </cell>
        </row>
        <row r="34">
          <cell r="B34">
            <v>19.6625</v>
          </cell>
          <cell r="C34">
            <v>32.1</v>
          </cell>
          <cell r="D34">
            <v>10.7</v>
          </cell>
          <cell r="E34">
            <v>73.04166666666667</v>
          </cell>
          <cell r="F34">
            <v>99</v>
          </cell>
          <cell r="G34">
            <v>26</v>
          </cell>
          <cell r="H34">
            <v>9</v>
          </cell>
          <cell r="I34" t="str">
            <v>SO</v>
          </cell>
          <cell r="J34">
            <v>18.72</v>
          </cell>
          <cell r="K34">
            <v>0</v>
          </cell>
        </row>
        <row r="35">
          <cell r="I35" t="str">
            <v>SO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>
            <v>24.55</v>
          </cell>
          <cell r="C17">
            <v>27.4</v>
          </cell>
          <cell r="D17">
            <v>19.3</v>
          </cell>
          <cell r="E17">
            <v>49.75</v>
          </cell>
          <cell r="F17">
            <v>67</v>
          </cell>
          <cell r="G17">
            <v>39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19.91363636363636</v>
          </cell>
          <cell r="C18">
            <v>29</v>
          </cell>
          <cell r="D18">
            <v>11.6</v>
          </cell>
          <cell r="E18">
            <v>69</v>
          </cell>
          <cell r="F18">
            <v>97</v>
          </cell>
          <cell r="G18">
            <v>34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0.6</v>
          </cell>
        </row>
        <row r="19">
          <cell r="B19">
            <v>21.183333333333334</v>
          </cell>
          <cell r="C19">
            <v>30.4</v>
          </cell>
          <cell r="D19">
            <v>13.1</v>
          </cell>
          <cell r="E19">
            <v>61.375</v>
          </cell>
          <cell r="F19">
            <v>91</v>
          </cell>
          <cell r="G19">
            <v>28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0</v>
          </cell>
        </row>
        <row r="20">
          <cell r="B20">
            <v>20.64166666666667</v>
          </cell>
          <cell r="C20">
            <v>30.6</v>
          </cell>
          <cell r="D20">
            <v>12.2</v>
          </cell>
          <cell r="E20">
            <v>62.333333333333336</v>
          </cell>
          <cell r="F20">
            <v>95</v>
          </cell>
          <cell r="G20">
            <v>27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</v>
          </cell>
        </row>
        <row r="21">
          <cell r="B21">
            <v>21.141666666666666</v>
          </cell>
          <cell r="C21">
            <v>32.3</v>
          </cell>
          <cell r="D21">
            <v>11.6</v>
          </cell>
          <cell r="E21">
            <v>57.75</v>
          </cell>
          <cell r="F21">
            <v>92</v>
          </cell>
          <cell r="G21">
            <v>18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</v>
          </cell>
        </row>
        <row r="22">
          <cell r="B22">
            <v>20.554166666666664</v>
          </cell>
          <cell r="C22">
            <v>31.8</v>
          </cell>
          <cell r="D22">
            <v>11</v>
          </cell>
          <cell r="E22">
            <v>56</v>
          </cell>
          <cell r="F22">
            <v>94</v>
          </cell>
          <cell r="G22">
            <v>18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22.545833333333334</v>
          </cell>
          <cell r="C23">
            <v>32.9</v>
          </cell>
          <cell r="D23">
            <v>11.9</v>
          </cell>
          <cell r="E23">
            <v>46.041666666666664</v>
          </cell>
          <cell r="F23">
            <v>87</v>
          </cell>
          <cell r="G23">
            <v>17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0</v>
          </cell>
        </row>
        <row r="24">
          <cell r="B24">
            <v>21.8</v>
          </cell>
          <cell r="C24">
            <v>33.7</v>
          </cell>
          <cell r="D24">
            <v>11.4</v>
          </cell>
          <cell r="E24">
            <v>54.125</v>
          </cell>
          <cell r="F24">
            <v>89</v>
          </cell>
          <cell r="G24">
            <v>19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</v>
          </cell>
        </row>
        <row r="25">
          <cell r="B25">
            <v>22.816666666666666</v>
          </cell>
          <cell r="C25">
            <v>33.9</v>
          </cell>
          <cell r="D25">
            <v>12.7</v>
          </cell>
          <cell r="E25">
            <v>54.833333333333336</v>
          </cell>
          <cell r="F25">
            <v>92</v>
          </cell>
          <cell r="G25">
            <v>21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0</v>
          </cell>
        </row>
        <row r="26">
          <cell r="B26">
            <v>23.183333333333334</v>
          </cell>
          <cell r="C26">
            <v>33</v>
          </cell>
          <cell r="D26">
            <v>14.7</v>
          </cell>
          <cell r="E26">
            <v>58.25</v>
          </cell>
          <cell r="F26">
            <v>89</v>
          </cell>
          <cell r="G26">
            <v>27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0</v>
          </cell>
        </row>
        <row r="27">
          <cell r="B27">
            <v>23.008333333333336</v>
          </cell>
          <cell r="C27">
            <v>31.1</v>
          </cell>
          <cell r="D27">
            <v>16.9</v>
          </cell>
          <cell r="E27">
            <v>66.58333333333333</v>
          </cell>
          <cell r="F27">
            <v>93</v>
          </cell>
          <cell r="G27">
            <v>32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0</v>
          </cell>
        </row>
        <row r="28">
          <cell r="B28">
            <v>22.3</v>
          </cell>
          <cell r="C28">
            <v>32.4</v>
          </cell>
          <cell r="D28">
            <v>13.4</v>
          </cell>
          <cell r="E28">
            <v>63.333333333333336</v>
          </cell>
          <cell r="F28">
            <v>97</v>
          </cell>
          <cell r="G28">
            <v>26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0</v>
          </cell>
        </row>
        <row r="29">
          <cell r="B29">
            <v>24.3125</v>
          </cell>
          <cell r="C29">
            <v>32.4</v>
          </cell>
          <cell r="D29">
            <v>16.6</v>
          </cell>
          <cell r="E29">
            <v>50.625</v>
          </cell>
          <cell r="F29">
            <v>81</v>
          </cell>
          <cell r="G29">
            <v>23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0</v>
          </cell>
        </row>
        <row r="30">
          <cell r="B30">
            <v>22.133333333333336</v>
          </cell>
          <cell r="C30">
            <v>30.7</v>
          </cell>
          <cell r="D30">
            <v>13.1</v>
          </cell>
          <cell r="E30">
            <v>58.708333333333336</v>
          </cell>
          <cell r="F30">
            <v>92</v>
          </cell>
          <cell r="G30">
            <v>27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0</v>
          </cell>
        </row>
        <row r="31">
          <cell r="B31">
            <v>21.89583333333333</v>
          </cell>
          <cell r="C31">
            <v>29.8</v>
          </cell>
          <cell r="D31">
            <v>13.5</v>
          </cell>
          <cell r="E31">
            <v>55.875</v>
          </cell>
          <cell r="F31">
            <v>90</v>
          </cell>
          <cell r="G31">
            <v>29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0</v>
          </cell>
        </row>
        <row r="32">
          <cell r="B32">
            <v>21.441666666666663</v>
          </cell>
          <cell r="C32">
            <v>30.1</v>
          </cell>
          <cell r="D32">
            <v>12.3</v>
          </cell>
          <cell r="E32">
            <v>54.583333333333336</v>
          </cell>
          <cell r="F32">
            <v>88</v>
          </cell>
          <cell r="G32">
            <v>26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</v>
          </cell>
        </row>
        <row r="33">
          <cell r="B33">
            <v>21.008333333333336</v>
          </cell>
          <cell r="C33">
            <v>29.8</v>
          </cell>
          <cell r="D33">
            <v>12.6</v>
          </cell>
          <cell r="E33">
            <v>55.083333333333336</v>
          </cell>
          <cell r="F33">
            <v>87</v>
          </cell>
          <cell r="G33">
            <v>26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</v>
          </cell>
        </row>
        <row r="34">
          <cell r="E34">
            <v>60.458333333333336</v>
          </cell>
          <cell r="F34">
            <v>93</v>
          </cell>
          <cell r="G34">
            <v>26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0</v>
          </cell>
        </row>
        <row r="35">
          <cell r="I35" t="str">
            <v>**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12.225</v>
          </cell>
          <cell r="C5">
            <v>20.3</v>
          </cell>
          <cell r="D5">
            <v>6.5</v>
          </cell>
          <cell r="E5">
            <v>76.75</v>
          </cell>
          <cell r="F5">
            <v>91</v>
          </cell>
          <cell r="G5">
            <v>55</v>
          </cell>
          <cell r="H5">
            <v>16.56</v>
          </cell>
          <cell r="I5" t="str">
            <v>L</v>
          </cell>
          <cell r="J5">
            <v>30.96</v>
          </cell>
          <cell r="K5">
            <v>0.2</v>
          </cell>
        </row>
        <row r="6">
          <cell r="B6">
            <v>15.070833333333333</v>
          </cell>
          <cell r="C6">
            <v>20.5</v>
          </cell>
          <cell r="D6">
            <v>10.1</v>
          </cell>
          <cell r="E6">
            <v>77.91666666666667</v>
          </cell>
          <cell r="F6">
            <v>92</v>
          </cell>
          <cell r="G6">
            <v>59</v>
          </cell>
          <cell r="H6">
            <v>17.28</v>
          </cell>
          <cell r="I6" t="str">
            <v>NE</v>
          </cell>
          <cell r="J6">
            <v>32.76</v>
          </cell>
          <cell r="K6">
            <v>0</v>
          </cell>
        </row>
        <row r="7">
          <cell r="B7">
            <v>17.083333333333332</v>
          </cell>
          <cell r="C7">
            <v>22.9</v>
          </cell>
          <cell r="D7">
            <v>14</v>
          </cell>
          <cell r="E7">
            <v>79.45833333333333</v>
          </cell>
          <cell r="F7">
            <v>92</v>
          </cell>
          <cell r="G7">
            <v>57</v>
          </cell>
          <cell r="H7">
            <v>21.6</v>
          </cell>
          <cell r="I7" t="str">
            <v>NE</v>
          </cell>
          <cell r="J7">
            <v>38.52</v>
          </cell>
          <cell r="K7">
            <v>0.8</v>
          </cell>
        </row>
        <row r="8">
          <cell r="B8">
            <v>17.058333333333334</v>
          </cell>
          <cell r="C8">
            <v>18.6</v>
          </cell>
          <cell r="D8">
            <v>15.2</v>
          </cell>
          <cell r="E8">
            <v>92</v>
          </cell>
          <cell r="F8">
            <v>99</v>
          </cell>
          <cell r="G8">
            <v>78</v>
          </cell>
          <cell r="H8">
            <v>14.4</v>
          </cell>
          <cell r="I8" t="str">
            <v>NE</v>
          </cell>
          <cell r="J8">
            <v>28.8</v>
          </cell>
          <cell r="K8">
            <v>6.4</v>
          </cell>
        </row>
        <row r="9">
          <cell r="B9">
            <v>14.525</v>
          </cell>
          <cell r="C9">
            <v>17.9</v>
          </cell>
          <cell r="D9">
            <v>12.4</v>
          </cell>
          <cell r="E9">
            <v>83.83333333333333</v>
          </cell>
          <cell r="F9">
            <v>100</v>
          </cell>
          <cell r="G9">
            <v>52</v>
          </cell>
          <cell r="H9">
            <v>17.28</v>
          </cell>
          <cell r="I9" t="str">
            <v>S</v>
          </cell>
          <cell r="J9">
            <v>37.08</v>
          </cell>
          <cell r="K9">
            <v>0.8</v>
          </cell>
        </row>
        <row r="10">
          <cell r="B10">
            <v>12.466666666666669</v>
          </cell>
          <cell r="C10">
            <v>19.6</v>
          </cell>
          <cell r="D10">
            <v>7.7</v>
          </cell>
          <cell r="E10">
            <v>70.375</v>
          </cell>
          <cell r="F10">
            <v>92</v>
          </cell>
          <cell r="G10">
            <v>32</v>
          </cell>
          <cell r="H10">
            <v>12.24</v>
          </cell>
          <cell r="I10" t="str">
            <v>SE</v>
          </cell>
          <cell r="J10">
            <v>23.76</v>
          </cell>
          <cell r="K10">
            <v>0</v>
          </cell>
        </row>
        <row r="11">
          <cell r="B11">
            <v>13.6625</v>
          </cell>
          <cell r="C11">
            <v>23</v>
          </cell>
          <cell r="D11">
            <v>8</v>
          </cell>
          <cell r="E11">
            <v>72.54166666666667</v>
          </cell>
          <cell r="F11">
            <v>90</v>
          </cell>
          <cell r="G11">
            <v>43</v>
          </cell>
          <cell r="H11">
            <v>18.36</v>
          </cell>
          <cell r="I11" t="str">
            <v>NE</v>
          </cell>
          <cell r="J11">
            <v>35.28</v>
          </cell>
          <cell r="K11">
            <v>0</v>
          </cell>
        </row>
        <row r="12">
          <cell r="B12">
            <v>21.6375</v>
          </cell>
          <cell r="C12">
            <v>30.4</v>
          </cell>
          <cell r="D12">
            <v>15.1</v>
          </cell>
          <cell r="E12">
            <v>76.91666666666667</v>
          </cell>
          <cell r="F12">
            <v>98</v>
          </cell>
          <cell r="G12">
            <v>44</v>
          </cell>
          <cell r="H12">
            <v>9.72</v>
          </cell>
          <cell r="I12" t="str">
            <v>S</v>
          </cell>
          <cell r="J12">
            <v>16.56</v>
          </cell>
          <cell r="K12">
            <v>0</v>
          </cell>
        </row>
        <row r="13">
          <cell r="B13">
            <v>22.904166666666665</v>
          </cell>
          <cell r="C13">
            <v>31</v>
          </cell>
          <cell r="D13">
            <v>16.4</v>
          </cell>
          <cell r="E13">
            <v>76.20833333333333</v>
          </cell>
          <cell r="F13">
            <v>97</v>
          </cell>
          <cell r="G13">
            <v>43</v>
          </cell>
          <cell r="H13">
            <v>9.36</v>
          </cell>
          <cell r="I13" t="str">
            <v>SO</v>
          </cell>
          <cell r="J13">
            <v>18.36</v>
          </cell>
          <cell r="K13">
            <v>0</v>
          </cell>
        </row>
        <row r="14">
          <cell r="B14">
            <v>18.4625</v>
          </cell>
          <cell r="C14">
            <v>24.8</v>
          </cell>
          <cell r="D14">
            <v>14.3</v>
          </cell>
          <cell r="E14">
            <v>73</v>
          </cell>
          <cell r="F14">
            <v>89</v>
          </cell>
          <cell r="G14">
            <v>50</v>
          </cell>
          <cell r="H14">
            <v>9.72</v>
          </cell>
          <cell r="I14" t="str">
            <v>NE</v>
          </cell>
          <cell r="J14">
            <v>17.28</v>
          </cell>
          <cell r="K14">
            <v>0</v>
          </cell>
        </row>
        <row r="15">
          <cell r="B15">
            <v>17.60833333333333</v>
          </cell>
          <cell r="C15">
            <v>23.8</v>
          </cell>
          <cell r="D15">
            <v>12.5</v>
          </cell>
          <cell r="E15">
            <v>80.125</v>
          </cell>
          <cell r="F15">
            <v>100</v>
          </cell>
          <cell r="G15">
            <v>50</v>
          </cell>
          <cell r="H15">
            <v>16.2</v>
          </cell>
          <cell r="I15" t="str">
            <v>NE</v>
          </cell>
          <cell r="J15">
            <v>26.64</v>
          </cell>
          <cell r="K15">
            <v>0.2</v>
          </cell>
        </row>
        <row r="16">
          <cell r="B16">
            <v>15.341666666666663</v>
          </cell>
          <cell r="C16">
            <v>21.3</v>
          </cell>
          <cell r="D16">
            <v>10.9</v>
          </cell>
          <cell r="E16">
            <v>80.625</v>
          </cell>
          <cell r="F16">
            <v>95</v>
          </cell>
          <cell r="G16">
            <v>57</v>
          </cell>
          <cell r="H16">
            <v>25.56</v>
          </cell>
          <cell r="I16" t="str">
            <v>NE</v>
          </cell>
          <cell r="J16">
            <v>45</v>
          </cell>
          <cell r="K16">
            <v>0</v>
          </cell>
        </row>
        <row r="17">
          <cell r="B17">
            <v>14.55</v>
          </cell>
          <cell r="C17">
            <v>22.1</v>
          </cell>
          <cell r="D17">
            <v>9.6</v>
          </cell>
          <cell r="E17">
            <v>80.25</v>
          </cell>
          <cell r="F17">
            <v>98</v>
          </cell>
          <cell r="G17">
            <v>53</v>
          </cell>
          <cell r="H17">
            <v>21.6</v>
          </cell>
          <cell r="I17" t="str">
            <v>NE</v>
          </cell>
          <cell r="J17">
            <v>34.56</v>
          </cell>
          <cell r="K17">
            <v>0.2</v>
          </cell>
        </row>
        <row r="18">
          <cell r="B18">
            <v>16.258333333333336</v>
          </cell>
          <cell r="C18">
            <v>25.5</v>
          </cell>
          <cell r="D18">
            <v>9.8</v>
          </cell>
          <cell r="E18">
            <v>74.5</v>
          </cell>
          <cell r="F18">
            <v>92</v>
          </cell>
          <cell r="G18">
            <v>45</v>
          </cell>
          <cell r="H18">
            <v>19.8</v>
          </cell>
          <cell r="I18" t="str">
            <v>NE</v>
          </cell>
          <cell r="J18">
            <v>36.36</v>
          </cell>
          <cell r="K18">
            <v>0.2</v>
          </cell>
        </row>
        <row r="19">
          <cell r="B19">
            <v>20.504166666666666</v>
          </cell>
          <cell r="C19">
            <v>28.5</v>
          </cell>
          <cell r="D19">
            <v>12.9</v>
          </cell>
          <cell r="E19">
            <v>59.208333333333336</v>
          </cell>
          <cell r="F19">
            <v>82</v>
          </cell>
          <cell r="G19">
            <v>32</v>
          </cell>
          <cell r="H19">
            <v>16.56</v>
          </cell>
          <cell r="I19" t="str">
            <v>N</v>
          </cell>
          <cell r="J19">
            <v>32.76</v>
          </cell>
          <cell r="K19">
            <v>0</v>
          </cell>
        </row>
        <row r="20">
          <cell r="B20">
            <v>22.0125</v>
          </cell>
          <cell r="C20">
            <v>29</v>
          </cell>
          <cell r="D20">
            <v>14.6</v>
          </cell>
          <cell r="E20">
            <v>59.916666666666664</v>
          </cell>
          <cell r="F20">
            <v>88</v>
          </cell>
          <cell r="G20">
            <v>36</v>
          </cell>
          <cell r="H20">
            <v>18</v>
          </cell>
          <cell r="I20" t="str">
            <v>N</v>
          </cell>
          <cell r="J20">
            <v>41.76</v>
          </cell>
          <cell r="K20">
            <v>0</v>
          </cell>
        </row>
        <row r="21">
          <cell r="B21">
            <v>23.766666666666666</v>
          </cell>
          <cell r="C21">
            <v>29.2</v>
          </cell>
          <cell r="D21">
            <v>19.7</v>
          </cell>
          <cell r="E21">
            <v>53.916666666666664</v>
          </cell>
          <cell r="F21">
            <v>74</v>
          </cell>
          <cell r="G21">
            <v>33</v>
          </cell>
          <cell r="H21">
            <v>16.56</v>
          </cell>
          <cell r="I21" t="str">
            <v>N</v>
          </cell>
          <cell r="J21">
            <v>35.64</v>
          </cell>
          <cell r="K21">
            <v>0</v>
          </cell>
        </row>
        <row r="22">
          <cell r="B22">
            <v>23.320833333333336</v>
          </cell>
          <cell r="C22">
            <v>28.9</v>
          </cell>
          <cell r="D22">
            <v>18.7</v>
          </cell>
          <cell r="E22">
            <v>51.916666666666664</v>
          </cell>
          <cell r="F22">
            <v>65</v>
          </cell>
          <cell r="G22">
            <v>37</v>
          </cell>
          <cell r="H22">
            <v>19.44</v>
          </cell>
          <cell r="I22" t="str">
            <v>N</v>
          </cell>
          <cell r="J22">
            <v>42.84</v>
          </cell>
          <cell r="K22">
            <v>0</v>
          </cell>
        </row>
        <row r="23">
          <cell r="B23">
            <v>23.29166666666667</v>
          </cell>
          <cell r="C23">
            <v>29.1</v>
          </cell>
          <cell r="D23">
            <v>18.5</v>
          </cell>
          <cell r="E23">
            <v>57.208333333333336</v>
          </cell>
          <cell r="F23">
            <v>70</v>
          </cell>
          <cell r="G23">
            <v>43</v>
          </cell>
          <cell r="H23">
            <v>17.28</v>
          </cell>
          <cell r="I23" t="str">
            <v>N</v>
          </cell>
          <cell r="J23">
            <v>43.92</v>
          </cell>
          <cell r="K23">
            <v>0</v>
          </cell>
        </row>
        <row r="24">
          <cell r="B24">
            <v>24.383333333333336</v>
          </cell>
          <cell r="C24">
            <v>28.9</v>
          </cell>
          <cell r="D24">
            <v>21.2</v>
          </cell>
          <cell r="E24">
            <v>61.125</v>
          </cell>
          <cell r="F24">
            <v>71</v>
          </cell>
          <cell r="G24">
            <v>47</v>
          </cell>
          <cell r="H24">
            <v>15.48</v>
          </cell>
          <cell r="I24" t="str">
            <v>N</v>
          </cell>
          <cell r="J24">
            <v>32.4</v>
          </cell>
          <cell r="K24">
            <v>0</v>
          </cell>
        </row>
        <row r="25">
          <cell r="B25">
            <v>22.216666666666665</v>
          </cell>
          <cell r="C25">
            <v>28.6</v>
          </cell>
          <cell r="D25">
            <v>18.7</v>
          </cell>
          <cell r="E25">
            <v>86</v>
          </cell>
          <cell r="F25">
            <v>100</v>
          </cell>
          <cell r="G25">
            <v>53</v>
          </cell>
          <cell r="H25">
            <v>16.2</v>
          </cell>
          <cell r="I25" t="str">
            <v>S</v>
          </cell>
          <cell r="J25">
            <v>38.52</v>
          </cell>
          <cell r="K25">
            <v>0.8</v>
          </cell>
        </row>
        <row r="26">
          <cell r="B26">
            <v>18.90416666666667</v>
          </cell>
          <cell r="C26">
            <v>23.2</v>
          </cell>
          <cell r="D26">
            <v>16.3</v>
          </cell>
          <cell r="E26">
            <v>93.66666666666667</v>
          </cell>
          <cell r="F26">
            <v>100</v>
          </cell>
          <cell r="G26">
            <v>74</v>
          </cell>
          <cell r="H26">
            <v>11.16</v>
          </cell>
          <cell r="I26" t="str">
            <v>L</v>
          </cell>
          <cell r="J26">
            <v>24.48</v>
          </cell>
          <cell r="K26">
            <v>1</v>
          </cell>
        </row>
        <row r="27">
          <cell r="B27">
            <v>18.8625</v>
          </cell>
          <cell r="C27">
            <v>25.2</v>
          </cell>
          <cell r="D27">
            <v>15.5</v>
          </cell>
          <cell r="E27">
            <v>91.91666666666667</v>
          </cell>
          <cell r="F27">
            <v>100</v>
          </cell>
          <cell r="G27">
            <v>70</v>
          </cell>
          <cell r="H27">
            <v>20.88</v>
          </cell>
          <cell r="I27" t="str">
            <v>NE</v>
          </cell>
          <cell r="J27">
            <v>36.72</v>
          </cell>
          <cell r="K27">
            <v>0.2</v>
          </cell>
        </row>
        <row r="28">
          <cell r="B28">
            <v>21.275</v>
          </cell>
          <cell r="C28">
            <v>29</v>
          </cell>
          <cell r="D28">
            <v>15.9</v>
          </cell>
          <cell r="E28">
            <v>72.75</v>
          </cell>
          <cell r="F28">
            <v>100</v>
          </cell>
          <cell r="G28">
            <v>28</v>
          </cell>
          <cell r="H28">
            <v>20.52</v>
          </cell>
          <cell r="I28" t="str">
            <v>NE</v>
          </cell>
          <cell r="J28">
            <v>57.6</v>
          </cell>
          <cell r="K28">
            <v>0.2</v>
          </cell>
        </row>
        <row r="29">
          <cell r="B29">
            <v>22.9625</v>
          </cell>
          <cell r="C29">
            <v>30.5</v>
          </cell>
          <cell r="D29">
            <v>16.8</v>
          </cell>
          <cell r="E29">
            <v>51.166666666666664</v>
          </cell>
          <cell r="F29">
            <v>74</v>
          </cell>
          <cell r="G29">
            <v>25</v>
          </cell>
          <cell r="H29">
            <v>17.28</v>
          </cell>
          <cell r="I29" t="str">
            <v>NE</v>
          </cell>
          <cell r="J29">
            <v>36.36</v>
          </cell>
          <cell r="K29">
            <v>0</v>
          </cell>
        </row>
        <row r="30">
          <cell r="B30">
            <v>22.058333333333334</v>
          </cell>
          <cell r="C30">
            <v>28.3</v>
          </cell>
          <cell r="D30">
            <v>16.7</v>
          </cell>
          <cell r="E30">
            <v>54.416666666666664</v>
          </cell>
          <cell r="F30">
            <v>75</v>
          </cell>
          <cell r="G30">
            <v>30</v>
          </cell>
          <cell r="H30">
            <v>19.8</v>
          </cell>
          <cell r="I30" t="str">
            <v>NE</v>
          </cell>
          <cell r="J30">
            <v>38.88</v>
          </cell>
          <cell r="K30">
            <v>0</v>
          </cell>
        </row>
        <row r="31">
          <cell r="B31">
            <v>19.895833333333332</v>
          </cell>
          <cell r="C31">
            <v>28.7</v>
          </cell>
          <cell r="D31">
            <v>13.7</v>
          </cell>
          <cell r="E31">
            <v>59.625</v>
          </cell>
          <cell r="F31">
            <v>80</v>
          </cell>
          <cell r="G31">
            <v>28</v>
          </cell>
          <cell r="H31">
            <v>12.24</v>
          </cell>
          <cell r="I31" t="str">
            <v>NE</v>
          </cell>
          <cell r="J31">
            <v>25.92</v>
          </cell>
          <cell r="K31">
            <v>0</v>
          </cell>
        </row>
        <row r="32">
          <cell r="B32">
            <v>17.054166666666667</v>
          </cell>
          <cell r="C32">
            <v>21.5</v>
          </cell>
          <cell r="D32">
            <v>14.5</v>
          </cell>
          <cell r="E32">
            <v>86.25</v>
          </cell>
          <cell r="F32">
            <v>100</v>
          </cell>
          <cell r="G32">
            <v>50</v>
          </cell>
          <cell r="H32">
            <v>13.32</v>
          </cell>
          <cell r="I32" t="str">
            <v>SO</v>
          </cell>
          <cell r="J32">
            <v>24.12</v>
          </cell>
          <cell r="K32">
            <v>0</v>
          </cell>
        </row>
        <row r="33">
          <cell r="B33">
            <v>16.820833333333333</v>
          </cell>
          <cell r="C33">
            <v>24.1</v>
          </cell>
          <cell r="E33">
            <v>84.08333333333333</v>
          </cell>
          <cell r="F33">
            <v>100</v>
          </cell>
          <cell r="G33">
            <v>40</v>
          </cell>
          <cell r="H33">
            <v>15.12</v>
          </cell>
          <cell r="I33" t="str">
            <v>NE</v>
          </cell>
          <cell r="J33">
            <v>29.52</v>
          </cell>
          <cell r="K33">
            <v>0.2</v>
          </cell>
        </row>
        <row r="34">
          <cell r="B34">
            <v>18.395833333333332</v>
          </cell>
          <cell r="C34">
            <v>26.4</v>
          </cell>
          <cell r="D34">
            <v>13.3</v>
          </cell>
          <cell r="E34">
            <v>71.08333333333333</v>
          </cell>
          <cell r="F34">
            <v>90</v>
          </cell>
          <cell r="G34">
            <v>36</v>
          </cell>
          <cell r="H34">
            <v>10.44</v>
          </cell>
          <cell r="I34" t="str">
            <v>NE</v>
          </cell>
          <cell r="J34">
            <v>21.24</v>
          </cell>
          <cell r="K34">
            <v>0.2</v>
          </cell>
        </row>
        <row r="35">
          <cell r="I35" t="str">
            <v>NE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13.954166666666664</v>
          </cell>
          <cell r="C5">
            <v>20.2</v>
          </cell>
          <cell r="D5">
            <v>7.8</v>
          </cell>
          <cell r="E5">
            <v>77</v>
          </cell>
          <cell r="F5">
            <v>96</v>
          </cell>
          <cell r="G5">
            <v>49</v>
          </cell>
          <cell r="H5">
            <v>11.52</v>
          </cell>
          <cell r="I5" t="str">
            <v>S</v>
          </cell>
          <cell r="J5">
            <v>22.32</v>
          </cell>
          <cell r="K5">
            <v>0</v>
          </cell>
        </row>
        <row r="6">
          <cell r="B6">
            <v>18.391666666666666</v>
          </cell>
          <cell r="C6">
            <v>25.6</v>
          </cell>
          <cell r="D6">
            <v>12.9</v>
          </cell>
          <cell r="E6">
            <v>72.45833333333333</v>
          </cell>
          <cell r="F6">
            <v>92</v>
          </cell>
          <cell r="G6">
            <v>48</v>
          </cell>
          <cell r="H6">
            <v>6.48</v>
          </cell>
          <cell r="I6" t="str">
            <v>S</v>
          </cell>
          <cell r="J6">
            <v>15.84</v>
          </cell>
          <cell r="K6">
            <v>0</v>
          </cell>
        </row>
        <row r="7">
          <cell r="B7">
            <v>21.295833333333334</v>
          </cell>
          <cell r="C7">
            <v>25.2</v>
          </cell>
          <cell r="D7">
            <v>17.9</v>
          </cell>
          <cell r="E7">
            <v>75.95833333333333</v>
          </cell>
          <cell r="F7">
            <v>92</v>
          </cell>
          <cell r="G7">
            <v>52</v>
          </cell>
          <cell r="H7">
            <v>5.4</v>
          </cell>
          <cell r="I7" t="str">
            <v>L</v>
          </cell>
          <cell r="J7">
            <v>13.32</v>
          </cell>
          <cell r="K7">
            <v>0</v>
          </cell>
        </row>
        <row r="8">
          <cell r="B8">
            <v>19.470833333333335</v>
          </cell>
          <cell r="C8">
            <v>22.4</v>
          </cell>
          <cell r="D8">
            <v>18.5</v>
          </cell>
          <cell r="E8">
            <v>90.29166666666667</v>
          </cell>
          <cell r="F8">
            <v>96</v>
          </cell>
          <cell r="G8">
            <v>77</v>
          </cell>
          <cell r="H8">
            <v>11.88</v>
          </cell>
          <cell r="I8" t="str">
            <v>S</v>
          </cell>
          <cell r="J8">
            <v>25.56</v>
          </cell>
          <cell r="K8">
            <v>3.8</v>
          </cell>
        </row>
        <row r="9">
          <cell r="B9">
            <v>18.1875</v>
          </cell>
          <cell r="C9">
            <v>22.1</v>
          </cell>
          <cell r="D9">
            <v>14.6</v>
          </cell>
          <cell r="E9">
            <v>79.58333333333333</v>
          </cell>
          <cell r="F9">
            <v>96</v>
          </cell>
          <cell r="G9">
            <v>48</v>
          </cell>
          <cell r="H9">
            <v>14.04</v>
          </cell>
          <cell r="I9" t="str">
            <v>S</v>
          </cell>
          <cell r="J9">
            <v>27.72</v>
          </cell>
          <cell r="K9">
            <v>0</v>
          </cell>
        </row>
        <row r="10">
          <cell r="B10">
            <v>15.0375</v>
          </cell>
          <cell r="C10">
            <v>21.5</v>
          </cell>
          <cell r="D10">
            <v>8.8</v>
          </cell>
          <cell r="E10">
            <v>79.875</v>
          </cell>
          <cell r="F10">
            <v>97</v>
          </cell>
          <cell r="G10">
            <v>51</v>
          </cell>
          <cell r="H10">
            <v>6.48</v>
          </cell>
          <cell r="I10" t="str">
            <v>SE</v>
          </cell>
          <cell r="J10">
            <v>11.88</v>
          </cell>
          <cell r="K10">
            <v>0</v>
          </cell>
        </row>
        <row r="11">
          <cell r="B11">
            <v>18.1125</v>
          </cell>
          <cell r="C11">
            <v>26.7</v>
          </cell>
          <cell r="D11">
            <v>12</v>
          </cell>
          <cell r="E11">
            <v>72.70833333333333</v>
          </cell>
          <cell r="F11">
            <v>94</v>
          </cell>
          <cell r="G11">
            <v>41</v>
          </cell>
          <cell r="H11">
            <v>4.68</v>
          </cell>
          <cell r="I11" t="str">
            <v>SE</v>
          </cell>
          <cell r="J11">
            <v>10.44</v>
          </cell>
          <cell r="K11">
            <v>0</v>
          </cell>
        </row>
        <row r="12">
          <cell r="B12">
            <v>21.033333333333335</v>
          </cell>
          <cell r="C12">
            <v>26.5</v>
          </cell>
          <cell r="D12">
            <v>17.7</v>
          </cell>
          <cell r="E12">
            <v>71.41666666666667</v>
          </cell>
          <cell r="F12">
            <v>87</v>
          </cell>
          <cell r="G12">
            <v>43</v>
          </cell>
          <cell r="H12">
            <v>9.36</v>
          </cell>
          <cell r="I12" t="str">
            <v>S</v>
          </cell>
          <cell r="J12">
            <v>16.56</v>
          </cell>
          <cell r="K12">
            <v>0</v>
          </cell>
        </row>
        <row r="13">
          <cell r="B13">
            <v>20.8</v>
          </cell>
          <cell r="C13">
            <v>26.6</v>
          </cell>
          <cell r="D13">
            <v>17.8</v>
          </cell>
          <cell r="E13">
            <v>75.16666666666667</v>
          </cell>
          <cell r="F13">
            <v>89</v>
          </cell>
          <cell r="G13">
            <v>52</v>
          </cell>
          <cell r="H13">
            <v>6.12</v>
          </cell>
          <cell r="I13" t="str">
            <v>S</v>
          </cell>
          <cell r="J13">
            <v>15.84</v>
          </cell>
          <cell r="K13">
            <v>0</v>
          </cell>
        </row>
        <row r="14">
          <cell r="B14">
            <v>20.6625</v>
          </cell>
          <cell r="C14">
            <v>24.3</v>
          </cell>
          <cell r="D14">
            <v>18.2</v>
          </cell>
          <cell r="E14">
            <v>78.16666666666667</v>
          </cell>
          <cell r="F14">
            <v>88</v>
          </cell>
          <cell r="G14">
            <v>62</v>
          </cell>
          <cell r="H14">
            <v>10.8</v>
          </cell>
          <cell r="I14" t="str">
            <v>S</v>
          </cell>
          <cell r="J14">
            <v>24.48</v>
          </cell>
          <cell r="K14">
            <v>0</v>
          </cell>
        </row>
        <row r="15">
          <cell r="B15">
            <v>20.27083333333333</v>
          </cell>
          <cell r="C15">
            <v>28.5</v>
          </cell>
          <cell r="D15">
            <v>14.7</v>
          </cell>
          <cell r="E15">
            <v>78.29166666666667</v>
          </cell>
          <cell r="F15">
            <v>94</v>
          </cell>
          <cell r="G15">
            <v>51</v>
          </cell>
          <cell r="H15">
            <v>10.44</v>
          </cell>
          <cell r="I15" t="str">
            <v>S</v>
          </cell>
          <cell r="J15">
            <v>19.8</v>
          </cell>
          <cell r="K15">
            <v>0</v>
          </cell>
        </row>
        <row r="16">
          <cell r="B16">
            <v>21.579166666666666</v>
          </cell>
          <cell r="C16">
            <v>29.7</v>
          </cell>
          <cell r="D16">
            <v>14.3</v>
          </cell>
          <cell r="E16">
            <v>73.16666666666667</v>
          </cell>
          <cell r="F16">
            <v>95</v>
          </cell>
          <cell r="G16">
            <v>41</v>
          </cell>
          <cell r="H16">
            <v>11.52</v>
          </cell>
          <cell r="I16" t="str">
            <v>NE</v>
          </cell>
          <cell r="J16">
            <v>26.64</v>
          </cell>
          <cell r="K16">
            <v>0</v>
          </cell>
        </row>
        <row r="17">
          <cell r="B17">
            <v>21.533333333333335</v>
          </cell>
          <cell r="C17">
            <v>30.3</v>
          </cell>
          <cell r="D17">
            <v>14.3</v>
          </cell>
          <cell r="E17">
            <v>68.25</v>
          </cell>
          <cell r="F17">
            <v>92</v>
          </cell>
          <cell r="G17">
            <v>36</v>
          </cell>
          <cell r="H17">
            <v>10.8</v>
          </cell>
          <cell r="I17" t="str">
            <v>NE</v>
          </cell>
          <cell r="J17">
            <v>28.8</v>
          </cell>
          <cell r="K17">
            <v>0</v>
          </cell>
        </row>
        <row r="18">
          <cell r="B18">
            <v>23.125</v>
          </cell>
          <cell r="C18">
            <v>31.2</v>
          </cell>
          <cell r="D18">
            <v>14.8</v>
          </cell>
          <cell r="E18">
            <v>59.375</v>
          </cell>
          <cell r="F18">
            <v>88</v>
          </cell>
          <cell r="G18">
            <v>31</v>
          </cell>
          <cell r="H18">
            <v>20.16</v>
          </cell>
          <cell r="I18" t="str">
            <v>NE</v>
          </cell>
          <cell r="J18">
            <v>46.08</v>
          </cell>
          <cell r="K18">
            <v>0</v>
          </cell>
        </row>
        <row r="19">
          <cell r="B19">
            <v>24.63333333333333</v>
          </cell>
          <cell r="C19">
            <v>31.9</v>
          </cell>
          <cell r="D19">
            <v>17.2</v>
          </cell>
          <cell r="E19">
            <v>57.666666666666664</v>
          </cell>
          <cell r="F19">
            <v>85</v>
          </cell>
          <cell r="G19">
            <v>38</v>
          </cell>
          <cell r="H19">
            <v>18.36</v>
          </cell>
          <cell r="I19" t="str">
            <v>N</v>
          </cell>
          <cell r="J19">
            <v>45.36</v>
          </cell>
          <cell r="K19">
            <v>0</v>
          </cell>
        </row>
        <row r="20">
          <cell r="B20">
            <v>26.391666666666666</v>
          </cell>
          <cell r="C20">
            <v>32.6</v>
          </cell>
          <cell r="D20">
            <v>21.4</v>
          </cell>
          <cell r="E20">
            <v>59.333333333333336</v>
          </cell>
          <cell r="F20">
            <v>75</v>
          </cell>
          <cell r="G20">
            <v>39</v>
          </cell>
          <cell r="H20">
            <v>18.36</v>
          </cell>
          <cell r="I20" t="str">
            <v>N</v>
          </cell>
          <cell r="J20">
            <v>51.48</v>
          </cell>
          <cell r="K20">
            <v>0</v>
          </cell>
        </row>
        <row r="21">
          <cell r="B21">
            <v>23.766666666666666</v>
          </cell>
          <cell r="C21">
            <v>29.2</v>
          </cell>
          <cell r="D21">
            <v>19.7</v>
          </cell>
          <cell r="E21">
            <v>53.916666666666664</v>
          </cell>
          <cell r="F21">
            <v>74</v>
          </cell>
          <cell r="G21">
            <v>33</v>
          </cell>
          <cell r="H21">
            <v>16.56</v>
          </cell>
          <cell r="I21" t="str">
            <v>N</v>
          </cell>
          <cell r="J21">
            <v>35.64</v>
          </cell>
          <cell r="K21">
            <v>0</v>
          </cell>
        </row>
        <row r="22">
          <cell r="B22">
            <v>25.783333333333335</v>
          </cell>
          <cell r="C22">
            <v>32.4</v>
          </cell>
          <cell r="D22">
            <v>20.8</v>
          </cell>
          <cell r="E22">
            <v>59.041666666666664</v>
          </cell>
          <cell r="F22">
            <v>74</v>
          </cell>
          <cell r="G22">
            <v>40</v>
          </cell>
          <cell r="H22">
            <v>18.36</v>
          </cell>
          <cell r="I22" t="str">
            <v>N</v>
          </cell>
          <cell r="J22">
            <v>50.04</v>
          </cell>
          <cell r="K22">
            <v>0</v>
          </cell>
        </row>
        <row r="23">
          <cell r="B23">
            <v>27.55416666666666</v>
          </cell>
          <cell r="C23">
            <v>33.5</v>
          </cell>
          <cell r="D23">
            <v>22.7</v>
          </cell>
          <cell r="E23">
            <v>59.791666666666664</v>
          </cell>
          <cell r="F23">
            <v>74</v>
          </cell>
          <cell r="G23">
            <v>39</v>
          </cell>
          <cell r="H23">
            <v>20.52</v>
          </cell>
          <cell r="I23" t="str">
            <v>N</v>
          </cell>
          <cell r="J23">
            <v>48.24</v>
          </cell>
          <cell r="K23">
            <v>0</v>
          </cell>
        </row>
        <row r="24">
          <cell r="B24">
            <v>25.425</v>
          </cell>
          <cell r="C24">
            <v>31</v>
          </cell>
          <cell r="D24">
            <v>20.9</v>
          </cell>
          <cell r="E24">
            <v>75.04166666666667</v>
          </cell>
          <cell r="F24">
            <v>93</v>
          </cell>
          <cell r="G24">
            <v>54</v>
          </cell>
          <cell r="H24">
            <v>10.08</v>
          </cell>
          <cell r="I24" t="str">
            <v>S</v>
          </cell>
          <cell r="J24">
            <v>25.56</v>
          </cell>
          <cell r="K24">
            <v>0</v>
          </cell>
        </row>
        <row r="25">
          <cell r="B25">
            <v>21.820833333333336</v>
          </cell>
          <cell r="C25">
            <v>26.2</v>
          </cell>
          <cell r="D25">
            <v>18.9</v>
          </cell>
          <cell r="E25">
            <v>84</v>
          </cell>
          <cell r="F25">
            <v>94</v>
          </cell>
          <cell r="G25">
            <v>67</v>
          </cell>
          <cell r="H25">
            <v>12.24</v>
          </cell>
          <cell r="I25" t="str">
            <v>S</v>
          </cell>
          <cell r="J25">
            <v>21.96</v>
          </cell>
          <cell r="K25">
            <v>0</v>
          </cell>
        </row>
        <row r="26">
          <cell r="B26">
            <v>17.8625</v>
          </cell>
          <cell r="C26">
            <v>20.7</v>
          </cell>
          <cell r="D26">
            <v>16.6</v>
          </cell>
          <cell r="E26">
            <v>88.79166666666667</v>
          </cell>
          <cell r="F26">
            <v>92</v>
          </cell>
          <cell r="G26">
            <v>83</v>
          </cell>
          <cell r="H26">
            <v>10.8</v>
          </cell>
          <cell r="I26" t="str">
            <v>S</v>
          </cell>
          <cell r="J26">
            <v>23.04</v>
          </cell>
          <cell r="K26">
            <v>0</v>
          </cell>
        </row>
        <row r="27">
          <cell r="B27">
            <v>20.979166666666668</v>
          </cell>
          <cell r="C27">
            <v>30.4</v>
          </cell>
          <cell r="D27">
            <v>16.8</v>
          </cell>
          <cell r="E27">
            <v>82.66666666666667</v>
          </cell>
          <cell r="F27">
            <v>96</v>
          </cell>
          <cell r="G27">
            <v>51</v>
          </cell>
          <cell r="H27">
            <v>13.68</v>
          </cell>
          <cell r="I27" t="str">
            <v>N</v>
          </cell>
          <cell r="J27">
            <v>35.64</v>
          </cell>
          <cell r="K27">
            <v>0</v>
          </cell>
        </row>
        <row r="28">
          <cell r="B28">
            <v>27.44583333333333</v>
          </cell>
          <cell r="C28">
            <v>33.6</v>
          </cell>
          <cell r="D28">
            <v>23.1</v>
          </cell>
          <cell r="E28">
            <v>52.166666666666664</v>
          </cell>
          <cell r="F28">
            <v>72</v>
          </cell>
          <cell r="G28">
            <v>28</v>
          </cell>
          <cell r="H28">
            <v>21.96</v>
          </cell>
          <cell r="I28" t="str">
            <v>N</v>
          </cell>
          <cell r="J28">
            <v>57.6</v>
          </cell>
          <cell r="K28">
            <v>0</v>
          </cell>
        </row>
        <row r="29">
          <cell r="B29">
            <v>25.98333333333333</v>
          </cell>
          <cell r="C29">
            <v>32.1</v>
          </cell>
          <cell r="D29">
            <v>21</v>
          </cell>
          <cell r="E29">
            <v>56.166666666666664</v>
          </cell>
          <cell r="F29">
            <v>79</v>
          </cell>
          <cell r="G29">
            <v>41</v>
          </cell>
          <cell r="H29">
            <v>10.8</v>
          </cell>
          <cell r="I29" t="str">
            <v>NO</v>
          </cell>
          <cell r="J29">
            <v>29.16</v>
          </cell>
          <cell r="K29">
            <v>0</v>
          </cell>
        </row>
        <row r="30">
          <cell r="B30">
            <v>22.40416666666667</v>
          </cell>
          <cell r="C30">
            <v>30.4</v>
          </cell>
          <cell r="D30">
            <v>17.1</v>
          </cell>
          <cell r="E30">
            <v>78.16666666666667</v>
          </cell>
          <cell r="F30">
            <v>97</v>
          </cell>
          <cell r="G30">
            <v>45</v>
          </cell>
          <cell r="H30">
            <v>5.76</v>
          </cell>
          <cell r="I30" t="str">
            <v>SO</v>
          </cell>
          <cell r="J30">
            <v>20.88</v>
          </cell>
          <cell r="K30">
            <v>0</v>
          </cell>
        </row>
        <row r="31">
          <cell r="B31">
            <v>25.08333333333333</v>
          </cell>
          <cell r="C31">
            <v>33.4</v>
          </cell>
          <cell r="D31">
            <v>18.4</v>
          </cell>
          <cell r="E31">
            <v>60.458333333333336</v>
          </cell>
          <cell r="F31">
            <v>82</v>
          </cell>
          <cell r="G31">
            <v>30</v>
          </cell>
          <cell r="H31">
            <v>15.48</v>
          </cell>
          <cell r="I31" t="str">
            <v>NE</v>
          </cell>
          <cell r="J31">
            <v>33.84</v>
          </cell>
          <cell r="K31">
            <v>0</v>
          </cell>
        </row>
        <row r="32">
          <cell r="B32">
            <v>16.070833333333333</v>
          </cell>
          <cell r="C32">
            <v>21.9</v>
          </cell>
          <cell r="D32">
            <v>13.6</v>
          </cell>
          <cell r="E32">
            <v>80.16666666666667</v>
          </cell>
          <cell r="F32">
            <v>87</v>
          </cell>
          <cell r="G32">
            <v>67</v>
          </cell>
          <cell r="H32">
            <v>12.96</v>
          </cell>
          <cell r="I32" t="str">
            <v>SO</v>
          </cell>
          <cell r="J32">
            <v>29.52</v>
          </cell>
          <cell r="K32">
            <v>0</v>
          </cell>
        </row>
        <row r="33">
          <cell r="B33">
            <v>17.3</v>
          </cell>
          <cell r="C33">
            <v>24.7</v>
          </cell>
          <cell r="E33">
            <v>82.91666666666667</v>
          </cell>
          <cell r="F33">
            <v>96</v>
          </cell>
          <cell r="G33">
            <v>55</v>
          </cell>
          <cell r="H33">
            <v>6.12</v>
          </cell>
          <cell r="I33" t="str">
            <v>S</v>
          </cell>
          <cell r="J33">
            <v>17.28</v>
          </cell>
          <cell r="K33">
            <v>0.2</v>
          </cell>
        </row>
        <row r="34">
          <cell r="B34">
            <v>20.204166666666662</v>
          </cell>
          <cell r="C34">
            <v>30.4</v>
          </cell>
          <cell r="D34">
            <v>14</v>
          </cell>
          <cell r="E34">
            <v>75.875</v>
          </cell>
          <cell r="F34">
            <v>97</v>
          </cell>
          <cell r="G34">
            <v>33</v>
          </cell>
          <cell r="H34">
            <v>6.84</v>
          </cell>
          <cell r="I34" t="str">
            <v>NO</v>
          </cell>
          <cell r="J34">
            <v>18.72</v>
          </cell>
          <cell r="K34">
            <v>0</v>
          </cell>
        </row>
        <row r="35">
          <cell r="I35" t="str">
            <v>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14.529166666666667</v>
          </cell>
          <cell r="C5">
            <v>22.9</v>
          </cell>
          <cell r="D5">
            <v>5.6</v>
          </cell>
          <cell r="E5">
            <v>80.54166666666667</v>
          </cell>
          <cell r="F5">
            <v>98</v>
          </cell>
          <cell r="G5">
            <v>51</v>
          </cell>
          <cell r="H5">
            <v>8.64</v>
          </cell>
          <cell r="I5" t="str">
            <v>SE</v>
          </cell>
          <cell r="J5">
            <v>21.24</v>
          </cell>
          <cell r="K5">
            <v>0.2</v>
          </cell>
        </row>
        <row r="6">
          <cell r="B6">
            <v>16.758333333333336</v>
          </cell>
          <cell r="C6">
            <v>23.5</v>
          </cell>
          <cell r="D6">
            <v>11.8</v>
          </cell>
          <cell r="E6">
            <v>79.79166666666667</v>
          </cell>
          <cell r="F6">
            <v>94</v>
          </cell>
          <cell r="G6">
            <v>54</v>
          </cell>
          <cell r="H6">
            <v>5.4</v>
          </cell>
          <cell r="I6" t="str">
            <v>L</v>
          </cell>
          <cell r="J6">
            <v>20.52</v>
          </cell>
          <cell r="K6">
            <v>0</v>
          </cell>
        </row>
        <row r="7">
          <cell r="B7">
            <v>19.020833333333332</v>
          </cell>
          <cell r="C7">
            <v>27.2</v>
          </cell>
          <cell r="D7">
            <v>13.5</v>
          </cell>
          <cell r="E7">
            <v>77.5</v>
          </cell>
          <cell r="F7">
            <v>95</v>
          </cell>
          <cell r="G7">
            <v>47</v>
          </cell>
          <cell r="H7">
            <v>7.92</v>
          </cell>
          <cell r="I7" t="str">
            <v>NE</v>
          </cell>
          <cell r="J7">
            <v>24.48</v>
          </cell>
          <cell r="K7">
            <v>0</v>
          </cell>
        </row>
        <row r="8">
          <cell r="B8">
            <v>20.466666666666665</v>
          </cell>
          <cell r="C8">
            <v>25.3</v>
          </cell>
          <cell r="D8">
            <v>18.1</v>
          </cell>
          <cell r="E8">
            <v>84.45833333333333</v>
          </cell>
          <cell r="F8">
            <v>95</v>
          </cell>
          <cell r="G8">
            <v>67</v>
          </cell>
          <cell r="H8">
            <v>13.32</v>
          </cell>
          <cell r="I8" t="str">
            <v>L</v>
          </cell>
          <cell r="J8">
            <v>30.6</v>
          </cell>
          <cell r="K8">
            <v>6.2</v>
          </cell>
        </row>
        <row r="9">
          <cell r="B9">
            <v>18</v>
          </cell>
          <cell r="C9">
            <v>22.1</v>
          </cell>
          <cell r="D9">
            <v>13.4</v>
          </cell>
          <cell r="E9">
            <v>75.79166666666667</v>
          </cell>
          <cell r="F9">
            <v>93</v>
          </cell>
          <cell r="G9">
            <v>43</v>
          </cell>
          <cell r="H9">
            <v>16.56</v>
          </cell>
          <cell r="I9" t="str">
            <v>SO</v>
          </cell>
          <cell r="J9">
            <v>35.28</v>
          </cell>
          <cell r="K9">
            <v>0.2</v>
          </cell>
        </row>
        <row r="10">
          <cell r="B10">
            <v>11.65</v>
          </cell>
          <cell r="C10">
            <v>20</v>
          </cell>
          <cell r="D10">
            <v>3.4</v>
          </cell>
          <cell r="E10">
            <v>82.5</v>
          </cell>
          <cell r="F10">
            <v>98</v>
          </cell>
          <cell r="G10">
            <v>47</v>
          </cell>
          <cell r="H10">
            <v>4.32</v>
          </cell>
          <cell r="I10" t="str">
            <v>SE</v>
          </cell>
          <cell r="J10">
            <v>18</v>
          </cell>
          <cell r="K10">
            <v>0</v>
          </cell>
        </row>
        <row r="11">
          <cell r="B11">
            <v>13.96818181818182</v>
          </cell>
          <cell r="C11">
            <v>25.3</v>
          </cell>
          <cell r="D11">
            <v>5.7</v>
          </cell>
          <cell r="E11">
            <v>78.77272727272727</v>
          </cell>
          <cell r="F11">
            <v>98</v>
          </cell>
          <cell r="G11">
            <v>39</v>
          </cell>
          <cell r="H11">
            <v>7.2</v>
          </cell>
          <cell r="I11" t="str">
            <v>S</v>
          </cell>
          <cell r="J11">
            <v>22.32</v>
          </cell>
          <cell r="K11">
            <v>0.2</v>
          </cell>
        </row>
        <row r="12">
          <cell r="B12">
            <v>19.39166666666667</v>
          </cell>
          <cell r="C12">
            <v>26.4</v>
          </cell>
          <cell r="D12">
            <v>15.1</v>
          </cell>
          <cell r="E12">
            <v>73.625</v>
          </cell>
          <cell r="F12">
            <v>93</v>
          </cell>
          <cell r="G12">
            <v>43</v>
          </cell>
          <cell r="H12">
            <v>3.96</v>
          </cell>
          <cell r="I12" t="str">
            <v>SE</v>
          </cell>
          <cell r="J12">
            <v>14.04</v>
          </cell>
          <cell r="K12">
            <v>0</v>
          </cell>
        </row>
        <row r="13">
          <cell r="B13">
            <v>19.05</v>
          </cell>
          <cell r="C13">
            <v>25</v>
          </cell>
          <cell r="D13">
            <v>14.6</v>
          </cell>
          <cell r="E13">
            <v>76.125</v>
          </cell>
          <cell r="F13">
            <v>95</v>
          </cell>
          <cell r="G13">
            <v>46</v>
          </cell>
          <cell r="H13">
            <v>2.88</v>
          </cell>
          <cell r="I13" t="str">
            <v>L</v>
          </cell>
          <cell r="J13">
            <v>12.96</v>
          </cell>
          <cell r="K13">
            <v>0</v>
          </cell>
        </row>
        <row r="14">
          <cell r="B14">
            <v>17.9875</v>
          </cell>
          <cell r="C14">
            <v>24.3</v>
          </cell>
          <cell r="D14">
            <v>13.6</v>
          </cell>
          <cell r="E14">
            <v>84.45833333333333</v>
          </cell>
          <cell r="F14">
            <v>96</v>
          </cell>
          <cell r="G14">
            <v>60</v>
          </cell>
          <cell r="H14">
            <v>6.48</v>
          </cell>
          <cell r="I14" t="str">
            <v>SE</v>
          </cell>
          <cell r="J14">
            <v>15.84</v>
          </cell>
          <cell r="K14">
            <v>0</v>
          </cell>
        </row>
        <row r="15">
          <cell r="B15">
            <v>17.7875</v>
          </cell>
          <cell r="C15">
            <v>26.1</v>
          </cell>
          <cell r="D15">
            <v>10.6</v>
          </cell>
          <cell r="E15">
            <v>81.375</v>
          </cell>
          <cell r="F15">
            <v>98</v>
          </cell>
          <cell r="G15">
            <v>48</v>
          </cell>
          <cell r="H15">
            <v>8.28</v>
          </cell>
          <cell r="I15" t="str">
            <v>SE</v>
          </cell>
          <cell r="J15">
            <v>20.88</v>
          </cell>
          <cell r="K15">
            <v>0.2</v>
          </cell>
        </row>
        <row r="16">
          <cell r="B16">
            <v>17.341666666666665</v>
          </cell>
          <cell r="C16">
            <v>24.1</v>
          </cell>
          <cell r="D16">
            <v>12.7</v>
          </cell>
          <cell r="E16">
            <v>75.66666666666667</v>
          </cell>
          <cell r="F16">
            <v>93</v>
          </cell>
          <cell r="G16">
            <v>48</v>
          </cell>
          <cell r="H16">
            <v>8.64</v>
          </cell>
          <cell r="I16" t="str">
            <v>L</v>
          </cell>
          <cell r="J16">
            <v>25.92</v>
          </cell>
          <cell r="K16">
            <v>0</v>
          </cell>
        </row>
        <row r="17">
          <cell r="B17">
            <v>16.333333333333332</v>
          </cell>
          <cell r="C17">
            <v>24.6</v>
          </cell>
          <cell r="D17">
            <v>9.4</v>
          </cell>
          <cell r="E17">
            <v>75.41666666666667</v>
          </cell>
          <cell r="F17">
            <v>96</v>
          </cell>
          <cell r="G17">
            <v>45</v>
          </cell>
          <cell r="H17">
            <v>5.76</v>
          </cell>
          <cell r="I17" t="str">
            <v>L</v>
          </cell>
          <cell r="J17">
            <v>18.72</v>
          </cell>
          <cell r="K17">
            <v>0</v>
          </cell>
        </row>
        <row r="18">
          <cell r="B18">
            <v>17.983333333333334</v>
          </cell>
          <cell r="C18">
            <v>29.3</v>
          </cell>
          <cell r="D18">
            <v>10.1</v>
          </cell>
          <cell r="E18">
            <v>74.45833333333333</v>
          </cell>
          <cell r="F18">
            <v>96</v>
          </cell>
          <cell r="G18">
            <v>33</v>
          </cell>
          <cell r="H18">
            <v>11.52</v>
          </cell>
          <cell r="I18" t="str">
            <v>NE</v>
          </cell>
          <cell r="J18">
            <v>29.16</v>
          </cell>
          <cell r="K18">
            <v>0.2</v>
          </cell>
        </row>
        <row r="19">
          <cell r="B19">
            <v>20.245833333333334</v>
          </cell>
          <cell r="C19">
            <v>31</v>
          </cell>
          <cell r="D19">
            <v>10.4</v>
          </cell>
          <cell r="E19">
            <v>71.5</v>
          </cell>
          <cell r="F19">
            <v>98</v>
          </cell>
          <cell r="G19">
            <v>34</v>
          </cell>
          <cell r="H19">
            <v>7.2</v>
          </cell>
          <cell r="I19" t="str">
            <v>NE</v>
          </cell>
          <cell r="J19">
            <v>18.72</v>
          </cell>
          <cell r="K19">
            <v>0</v>
          </cell>
        </row>
        <row r="20">
          <cell r="B20">
            <v>21.183333333333334</v>
          </cell>
          <cell r="C20">
            <v>31.5</v>
          </cell>
          <cell r="D20">
            <v>12.1</v>
          </cell>
          <cell r="E20">
            <v>67.25</v>
          </cell>
          <cell r="F20">
            <v>95</v>
          </cell>
          <cell r="G20">
            <v>33</v>
          </cell>
          <cell r="H20">
            <v>16.2</v>
          </cell>
          <cell r="I20" t="str">
            <v>NE</v>
          </cell>
          <cell r="J20">
            <v>29.16</v>
          </cell>
          <cell r="K20">
            <v>0</v>
          </cell>
        </row>
        <row r="21">
          <cell r="B21">
            <v>20.791666666666668</v>
          </cell>
          <cell r="C21">
            <v>31.5</v>
          </cell>
          <cell r="D21">
            <v>12.6</v>
          </cell>
          <cell r="E21">
            <v>71.58333333333333</v>
          </cell>
          <cell r="F21">
            <v>97</v>
          </cell>
          <cell r="G21">
            <v>31</v>
          </cell>
          <cell r="H21">
            <v>17.64</v>
          </cell>
          <cell r="I21" t="str">
            <v>NO</v>
          </cell>
          <cell r="J21">
            <v>36.36</v>
          </cell>
          <cell r="K21">
            <v>0</v>
          </cell>
        </row>
        <row r="22">
          <cell r="B22">
            <v>21.120833333333334</v>
          </cell>
          <cell r="C22">
            <v>31.8</v>
          </cell>
          <cell r="D22">
            <v>11.8</v>
          </cell>
          <cell r="E22">
            <v>67.41666666666667</v>
          </cell>
          <cell r="F22">
            <v>96</v>
          </cell>
          <cell r="G22">
            <v>32</v>
          </cell>
          <cell r="H22">
            <v>22.32</v>
          </cell>
          <cell r="I22" t="str">
            <v>N</v>
          </cell>
          <cell r="J22">
            <v>49.68</v>
          </cell>
          <cell r="K22">
            <v>0</v>
          </cell>
        </row>
        <row r="23">
          <cell r="B23">
            <v>21.825</v>
          </cell>
          <cell r="C23">
            <v>32.4</v>
          </cell>
          <cell r="D23">
            <v>12.7</v>
          </cell>
          <cell r="E23">
            <v>66.29166666666667</v>
          </cell>
          <cell r="F23">
            <v>94</v>
          </cell>
          <cell r="G23">
            <v>32</v>
          </cell>
          <cell r="H23">
            <v>24.48</v>
          </cell>
          <cell r="I23" t="str">
            <v>N</v>
          </cell>
          <cell r="J23">
            <v>45</v>
          </cell>
          <cell r="K23">
            <v>0</v>
          </cell>
        </row>
        <row r="24">
          <cell r="B24">
            <v>22.33333333333334</v>
          </cell>
          <cell r="C24">
            <v>32.1</v>
          </cell>
          <cell r="D24">
            <v>15.4</v>
          </cell>
          <cell r="E24">
            <v>71.58333333333333</v>
          </cell>
          <cell r="F24">
            <v>94</v>
          </cell>
          <cell r="G24">
            <v>36</v>
          </cell>
          <cell r="H24">
            <v>25.92</v>
          </cell>
          <cell r="I24" t="str">
            <v>NO</v>
          </cell>
          <cell r="J24">
            <v>48.96</v>
          </cell>
          <cell r="K24">
            <v>0</v>
          </cell>
        </row>
        <row r="25">
          <cell r="B25">
            <v>22.5125</v>
          </cell>
          <cell r="C25">
            <v>32.3</v>
          </cell>
          <cell r="D25">
            <v>15.6</v>
          </cell>
          <cell r="E25">
            <v>77.5</v>
          </cell>
          <cell r="F25">
            <v>97</v>
          </cell>
          <cell r="G25">
            <v>44</v>
          </cell>
          <cell r="H25">
            <v>16.92</v>
          </cell>
          <cell r="I25" t="str">
            <v>N</v>
          </cell>
          <cell r="J25">
            <v>34.92</v>
          </cell>
          <cell r="K25">
            <v>0</v>
          </cell>
        </row>
        <row r="26">
          <cell r="B26">
            <v>22.065</v>
          </cell>
          <cell r="C26">
            <v>27.5</v>
          </cell>
          <cell r="D26">
            <v>18.6</v>
          </cell>
          <cell r="E26">
            <v>83.05</v>
          </cell>
          <cell r="F26">
            <v>96</v>
          </cell>
          <cell r="G26">
            <v>63</v>
          </cell>
          <cell r="H26">
            <v>9</v>
          </cell>
          <cell r="I26" t="str">
            <v>S</v>
          </cell>
          <cell r="J26">
            <v>22.68</v>
          </cell>
          <cell r="K26">
            <v>0</v>
          </cell>
        </row>
        <row r="27">
          <cell r="B27">
            <v>21.683333333333334</v>
          </cell>
          <cell r="C27">
            <v>29.3</v>
          </cell>
          <cell r="D27">
            <v>16.2</v>
          </cell>
          <cell r="E27">
            <v>83.5</v>
          </cell>
          <cell r="F27">
            <v>97</v>
          </cell>
          <cell r="G27">
            <v>55</v>
          </cell>
          <cell r="H27">
            <v>9.36</v>
          </cell>
          <cell r="I27" t="str">
            <v>L</v>
          </cell>
          <cell r="J27">
            <v>27.72</v>
          </cell>
          <cell r="K27">
            <v>0</v>
          </cell>
        </row>
        <row r="28">
          <cell r="B28">
            <v>22.9875</v>
          </cell>
          <cell r="C28">
            <v>32.6</v>
          </cell>
          <cell r="D28">
            <v>15.8</v>
          </cell>
          <cell r="E28">
            <v>67.58333333333333</v>
          </cell>
          <cell r="F28">
            <v>96</v>
          </cell>
          <cell r="G28">
            <v>20</v>
          </cell>
          <cell r="H28">
            <v>26.28</v>
          </cell>
          <cell r="I28" t="str">
            <v>NE</v>
          </cell>
          <cell r="J28">
            <v>47.52</v>
          </cell>
          <cell r="K28">
            <v>0</v>
          </cell>
        </row>
        <row r="29">
          <cell r="B29">
            <v>21.5625</v>
          </cell>
          <cell r="C29">
            <v>33.2</v>
          </cell>
          <cell r="D29">
            <v>12.8</v>
          </cell>
          <cell r="E29">
            <v>66.375</v>
          </cell>
          <cell r="F29">
            <v>95</v>
          </cell>
          <cell r="G29">
            <v>30</v>
          </cell>
          <cell r="H29">
            <v>12.24</v>
          </cell>
          <cell r="I29" t="str">
            <v>NO</v>
          </cell>
          <cell r="J29">
            <v>21.96</v>
          </cell>
          <cell r="K29">
            <v>0</v>
          </cell>
        </row>
        <row r="30">
          <cell r="B30">
            <v>21.3</v>
          </cell>
          <cell r="C30">
            <v>31.2</v>
          </cell>
          <cell r="D30">
            <v>13</v>
          </cell>
          <cell r="E30">
            <v>67.83333333333333</v>
          </cell>
          <cell r="F30">
            <v>97</v>
          </cell>
          <cell r="G30">
            <v>26</v>
          </cell>
          <cell r="H30">
            <v>15.48</v>
          </cell>
          <cell r="I30" t="str">
            <v>NE</v>
          </cell>
          <cell r="J30">
            <v>33.12</v>
          </cell>
          <cell r="K30">
            <v>0</v>
          </cell>
        </row>
        <row r="31">
          <cell r="B31">
            <v>21.49166666666667</v>
          </cell>
          <cell r="C31">
            <v>31.5</v>
          </cell>
          <cell r="D31">
            <v>14.3</v>
          </cell>
          <cell r="E31">
            <v>63.75</v>
          </cell>
          <cell r="F31">
            <v>88</v>
          </cell>
          <cell r="G31">
            <v>28</v>
          </cell>
          <cell r="H31">
            <v>11.88</v>
          </cell>
          <cell r="I31" t="str">
            <v>NE</v>
          </cell>
          <cell r="J31">
            <v>29.88</v>
          </cell>
          <cell r="K31">
            <v>0</v>
          </cell>
        </row>
        <row r="32">
          <cell r="B32">
            <v>16.070833333333333</v>
          </cell>
          <cell r="C32">
            <v>21.9</v>
          </cell>
          <cell r="D32">
            <v>13.6</v>
          </cell>
          <cell r="E32">
            <v>80.16666666666667</v>
          </cell>
          <cell r="F32">
            <v>87</v>
          </cell>
          <cell r="G32">
            <v>67</v>
          </cell>
          <cell r="H32">
            <v>12.96</v>
          </cell>
          <cell r="I32" t="str">
            <v>SO</v>
          </cell>
          <cell r="J32">
            <v>29.52</v>
          </cell>
          <cell r="K32">
            <v>0</v>
          </cell>
        </row>
        <row r="33">
          <cell r="B33">
            <v>19.5375</v>
          </cell>
          <cell r="C33">
            <v>26.6</v>
          </cell>
          <cell r="E33">
            <v>78.08333333333333</v>
          </cell>
          <cell r="F33">
            <v>96</v>
          </cell>
          <cell r="G33">
            <v>42</v>
          </cell>
          <cell r="H33">
            <v>10.8</v>
          </cell>
          <cell r="I33" t="str">
            <v>S</v>
          </cell>
          <cell r="J33">
            <v>21.24</v>
          </cell>
          <cell r="K33">
            <v>0</v>
          </cell>
        </row>
        <row r="34">
          <cell r="B34">
            <v>18.479166666666668</v>
          </cell>
          <cell r="C34">
            <v>29.6</v>
          </cell>
          <cell r="D34">
            <v>10.2</v>
          </cell>
          <cell r="E34">
            <v>75.625</v>
          </cell>
          <cell r="F34">
            <v>98</v>
          </cell>
          <cell r="G34">
            <v>36</v>
          </cell>
          <cell r="H34">
            <v>5.4</v>
          </cell>
          <cell r="I34" t="str">
            <v>SE</v>
          </cell>
          <cell r="J34">
            <v>15.84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17.63</v>
          </cell>
          <cell r="C5">
            <v>21.7</v>
          </cell>
          <cell r="D5">
            <v>10.2</v>
          </cell>
          <cell r="E5">
            <v>65.5</v>
          </cell>
          <cell r="F5">
            <v>92</v>
          </cell>
          <cell r="G5">
            <v>49</v>
          </cell>
          <cell r="H5">
            <v>13</v>
          </cell>
          <cell r="I5" t="str">
            <v>L</v>
          </cell>
          <cell r="J5">
            <v>24.44</v>
          </cell>
          <cell r="K5">
            <v>0</v>
          </cell>
        </row>
        <row r="6">
          <cell r="B6">
            <v>18.742857142857144</v>
          </cell>
          <cell r="C6">
            <v>21.4</v>
          </cell>
          <cell r="D6">
            <v>16.2</v>
          </cell>
          <cell r="E6">
            <v>62.42857142857143</v>
          </cell>
          <cell r="F6">
            <v>73</v>
          </cell>
          <cell r="G6">
            <v>53</v>
          </cell>
          <cell r="H6">
            <v>13.26</v>
          </cell>
          <cell r="I6" t="str">
            <v>L</v>
          </cell>
          <cell r="J6">
            <v>20.02</v>
          </cell>
          <cell r="K6">
            <v>0</v>
          </cell>
        </row>
        <row r="7">
          <cell r="B7">
            <v>22.5625</v>
          </cell>
          <cell r="C7">
            <v>27.6</v>
          </cell>
          <cell r="D7">
            <v>16.2</v>
          </cell>
          <cell r="E7">
            <v>56.74285714285715</v>
          </cell>
          <cell r="F7">
            <v>73</v>
          </cell>
          <cell r="G7">
            <v>43</v>
          </cell>
          <cell r="H7">
            <v>34.476</v>
          </cell>
          <cell r="I7" t="str">
            <v>L</v>
          </cell>
          <cell r="J7">
            <v>52.052</v>
          </cell>
          <cell r="K7">
            <v>0</v>
          </cell>
        </row>
        <row r="8">
          <cell r="B8">
            <v>24.725</v>
          </cell>
          <cell r="C8">
            <v>27</v>
          </cell>
          <cell r="D8">
            <v>20.3</v>
          </cell>
          <cell r="E8">
            <v>64.75</v>
          </cell>
          <cell r="F8">
            <v>85</v>
          </cell>
          <cell r="G8">
            <v>55</v>
          </cell>
          <cell r="H8">
            <v>13.78</v>
          </cell>
          <cell r="I8" t="str">
            <v>N</v>
          </cell>
          <cell r="J8">
            <v>18.98</v>
          </cell>
          <cell r="K8">
            <v>0</v>
          </cell>
        </row>
        <row r="9">
          <cell r="B9">
            <v>18.483333333333334</v>
          </cell>
          <cell r="C9">
            <v>20.6</v>
          </cell>
          <cell r="D9">
            <v>16.2</v>
          </cell>
          <cell r="E9">
            <v>71.5</v>
          </cell>
          <cell r="F9">
            <v>90</v>
          </cell>
          <cell r="G9">
            <v>58</v>
          </cell>
          <cell r="H9">
            <v>9.88</v>
          </cell>
          <cell r="I9" t="str">
            <v>S</v>
          </cell>
          <cell r="J9">
            <v>18.72</v>
          </cell>
          <cell r="K9">
            <v>0</v>
          </cell>
        </row>
        <row r="10">
          <cell r="B10">
            <v>17.3</v>
          </cell>
          <cell r="C10">
            <v>21.7</v>
          </cell>
          <cell r="D10">
            <v>9.1</v>
          </cell>
          <cell r="E10">
            <v>52.714285714285715</v>
          </cell>
          <cell r="F10">
            <v>82</v>
          </cell>
          <cell r="G10">
            <v>34</v>
          </cell>
          <cell r="H10">
            <v>16.38</v>
          </cell>
          <cell r="I10" t="str">
            <v>L</v>
          </cell>
          <cell r="J10">
            <v>26.52</v>
          </cell>
          <cell r="K10">
            <v>0</v>
          </cell>
        </row>
        <row r="11">
          <cell r="B11">
            <v>23.2625</v>
          </cell>
          <cell r="C11">
            <v>27.8</v>
          </cell>
          <cell r="D11">
            <v>13.6</v>
          </cell>
          <cell r="E11">
            <v>46.25</v>
          </cell>
          <cell r="F11">
            <v>71</v>
          </cell>
          <cell r="G11">
            <v>36</v>
          </cell>
          <cell r="H11">
            <v>8.58</v>
          </cell>
          <cell r="I11" t="str">
            <v>L</v>
          </cell>
          <cell r="J11">
            <v>17.42</v>
          </cell>
          <cell r="K11">
            <v>0</v>
          </cell>
        </row>
        <row r="12">
          <cell r="B12">
            <v>24.6375</v>
          </cell>
          <cell r="C12">
            <v>28.8</v>
          </cell>
          <cell r="D12">
            <v>18.5</v>
          </cell>
          <cell r="E12">
            <v>44.25</v>
          </cell>
          <cell r="F12">
            <v>61</v>
          </cell>
          <cell r="G12">
            <v>37</v>
          </cell>
          <cell r="H12">
            <v>9.1</v>
          </cell>
          <cell r="I12" t="str">
            <v>L</v>
          </cell>
          <cell r="J12">
            <v>22.62</v>
          </cell>
          <cell r="K12">
            <v>0</v>
          </cell>
        </row>
        <row r="13">
          <cell r="B13">
            <v>24.075</v>
          </cell>
          <cell r="C13">
            <v>29.5</v>
          </cell>
          <cell r="D13">
            <v>17.4</v>
          </cell>
          <cell r="E13">
            <v>42.875</v>
          </cell>
          <cell r="F13">
            <v>66</v>
          </cell>
          <cell r="G13">
            <v>33</v>
          </cell>
          <cell r="H13">
            <v>10.92</v>
          </cell>
          <cell r="I13" t="str">
            <v>L</v>
          </cell>
          <cell r="J13">
            <v>17.68</v>
          </cell>
          <cell r="K13">
            <v>0</v>
          </cell>
        </row>
        <row r="14">
          <cell r="B14">
            <v>26.0875</v>
          </cell>
          <cell r="C14">
            <v>29.9</v>
          </cell>
          <cell r="D14">
            <v>16.2</v>
          </cell>
          <cell r="E14">
            <v>42.875</v>
          </cell>
          <cell r="F14">
            <v>75</v>
          </cell>
          <cell r="G14">
            <v>31</v>
          </cell>
          <cell r="H14">
            <v>10.4</v>
          </cell>
          <cell r="I14" t="str">
            <v>L</v>
          </cell>
          <cell r="J14">
            <v>17.16</v>
          </cell>
          <cell r="K14">
            <v>0</v>
          </cell>
        </row>
        <row r="15">
          <cell r="B15">
            <v>22.988888888888887</v>
          </cell>
          <cell r="C15">
            <v>27.3</v>
          </cell>
          <cell r="D15">
            <v>16</v>
          </cell>
          <cell r="E15">
            <v>56.77777777777778</v>
          </cell>
          <cell r="F15">
            <v>80</v>
          </cell>
          <cell r="G15">
            <v>43</v>
          </cell>
          <cell r="H15">
            <v>13.52</v>
          </cell>
          <cell r="I15" t="str">
            <v>L</v>
          </cell>
          <cell r="J15">
            <v>21.32</v>
          </cell>
          <cell r="K15">
            <v>0</v>
          </cell>
        </row>
        <row r="16">
          <cell r="B16">
            <v>20.944444444444443</v>
          </cell>
          <cell r="C16">
            <v>25.6</v>
          </cell>
          <cell r="D16">
            <v>14.3</v>
          </cell>
          <cell r="E16">
            <v>61.22222222222222</v>
          </cell>
          <cell r="F16">
            <v>88</v>
          </cell>
          <cell r="G16">
            <v>42</v>
          </cell>
          <cell r="H16">
            <v>14.3</v>
          </cell>
          <cell r="I16" t="str">
            <v>L</v>
          </cell>
          <cell r="J16">
            <v>24.7</v>
          </cell>
          <cell r="K16">
            <v>0</v>
          </cell>
        </row>
        <row r="17">
          <cell r="B17">
            <v>21.766666666666666</v>
          </cell>
          <cell r="C17">
            <v>27.3</v>
          </cell>
          <cell r="D17">
            <v>13.4</v>
          </cell>
          <cell r="E17">
            <v>49.111111111111114</v>
          </cell>
          <cell r="F17">
            <v>81</v>
          </cell>
          <cell r="G17">
            <v>30</v>
          </cell>
          <cell r="H17">
            <v>11.44</v>
          </cell>
          <cell r="I17" t="str">
            <v>L</v>
          </cell>
          <cell r="J17">
            <v>17.16</v>
          </cell>
          <cell r="K17">
            <v>0</v>
          </cell>
        </row>
        <row r="18">
          <cell r="B18">
            <v>24.21111111111111</v>
          </cell>
          <cell r="C18">
            <v>28.4</v>
          </cell>
          <cell r="D18">
            <v>16.5</v>
          </cell>
          <cell r="E18">
            <v>45.22222222222222</v>
          </cell>
          <cell r="F18">
            <v>81</v>
          </cell>
          <cell r="G18">
            <v>27</v>
          </cell>
          <cell r="H18">
            <v>10.14</v>
          </cell>
          <cell r="I18" t="str">
            <v>N</v>
          </cell>
          <cell r="J18">
            <v>22.62</v>
          </cell>
          <cell r="K18">
            <v>0</v>
          </cell>
        </row>
        <row r="19">
          <cell r="B19">
            <v>25.62222222222222</v>
          </cell>
          <cell r="C19">
            <v>29.3</v>
          </cell>
          <cell r="D19">
            <v>17</v>
          </cell>
          <cell r="E19">
            <v>41</v>
          </cell>
          <cell r="F19">
            <v>71</v>
          </cell>
          <cell r="G19">
            <v>29</v>
          </cell>
          <cell r="H19">
            <v>9.88</v>
          </cell>
          <cell r="I19" t="str">
            <v>N</v>
          </cell>
          <cell r="J19">
            <v>22.1</v>
          </cell>
          <cell r="K19">
            <v>0</v>
          </cell>
        </row>
        <row r="20">
          <cell r="B20">
            <v>26.07777777777778</v>
          </cell>
          <cell r="C20">
            <v>29.9</v>
          </cell>
          <cell r="D20">
            <v>17.5</v>
          </cell>
          <cell r="E20">
            <v>42.22222222222222</v>
          </cell>
          <cell r="F20">
            <v>74</v>
          </cell>
          <cell r="G20">
            <v>30</v>
          </cell>
          <cell r="H20">
            <v>9.36</v>
          </cell>
          <cell r="I20" t="str">
            <v>N</v>
          </cell>
          <cell r="J20">
            <v>21.58</v>
          </cell>
          <cell r="K20">
            <v>0</v>
          </cell>
        </row>
        <row r="21">
          <cell r="B21">
            <v>26.15555555555556</v>
          </cell>
          <cell r="C21">
            <v>30.2</v>
          </cell>
          <cell r="D21">
            <v>15.3</v>
          </cell>
          <cell r="E21">
            <v>41.44444444444444</v>
          </cell>
          <cell r="F21">
            <v>86</v>
          </cell>
          <cell r="G21">
            <v>24</v>
          </cell>
          <cell r="H21">
            <v>9.36</v>
          </cell>
          <cell r="I21" t="str">
            <v>N</v>
          </cell>
          <cell r="J21">
            <v>21.58</v>
          </cell>
          <cell r="K21">
            <v>0</v>
          </cell>
        </row>
        <row r="22">
          <cell r="B22">
            <v>26.87777777777778</v>
          </cell>
          <cell r="C22">
            <v>31</v>
          </cell>
          <cell r="D22">
            <v>17.6</v>
          </cell>
          <cell r="E22">
            <v>35.55555555555556</v>
          </cell>
          <cell r="F22">
            <v>68</v>
          </cell>
          <cell r="G22">
            <v>24</v>
          </cell>
          <cell r="H22">
            <v>10.92</v>
          </cell>
          <cell r="I22" t="str">
            <v>N</v>
          </cell>
          <cell r="J22">
            <v>22.36</v>
          </cell>
          <cell r="K22">
            <v>0</v>
          </cell>
        </row>
        <row r="23">
          <cell r="B23">
            <v>27.311111111111117</v>
          </cell>
          <cell r="C23">
            <v>31.2</v>
          </cell>
          <cell r="D23">
            <v>19.1</v>
          </cell>
          <cell r="E23">
            <v>33.111111111111114</v>
          </cell>
          <cell r="F23">
            <v>56</v>
          </cell>
          <cell r="G23">
            <v>25</v>
          </cell>
          <cell r="H23">
            <v>11.44</v>
          </cell>
          <cell r="I23" t="str">
            <v>N</v>
          </cell>
          <cell r="J23">
            <v>29.12</v>
          </cell>
          <cell r="K23">
            <v>0</v>
          </cell>
        </row>
        <row r="24">
          <cell r="B24">
            <v>27.5</v>
          </cell>
          <cell r="C24">
            <v>31.5</v>
          </cell>
          <cell r="D24">
            <v>19.4</v>
          </cell>
          <cell r="E24">
            <v>36.375</v>
          </cell>
          <cell r="F24">
            <v>56</v>
          </cell>
          <cell r="G24">
            <v>27</v>
          </cell>
          <cell r="H24">
            <v>16.64</v>
          </cell>
          <cell r="I24" t="str">
            <v>NO</v>
          </cell>
          <cell r="J24">
            <v>31.72</v>
          </cell>
          <cell r="K24">
            <v>0</v>
          </cell>
        </row>
        <row r="25">
          <cell r="B25">
            <v>29</v>
          </cell>
          <cell r="C25">
            <v>32.1</v>
          </cell>
          <cell r="D25">
            <v>17.2</v>
          </cell>
          <cell r="E25">
            <v>40.5</v>
          </cell>
          <cell r="F25">
            <v>87</v>
          </cell>
          <cell r="G25">
            <v>26</v>
          </cell>
          <cell r="H25">
            <v>15.34</v>
          </cell>
          <cell r="I25" t="str">
            <v>NO</v>
          </cell>
          <cell r="J25">
            <v>30.16</v>
          </cell>
          <cell r="K25">
            <v>0</v>
          </cell>
        </row>
        <row r="26">
          <cell r="B26">
            <v>27.0125</v>
          </cell>
          <cell r="C26">
            <v>31.2</v>
          </cell>
          <cell r="D26">
            <v>19.1</v>
          </cell>
          <cell r="E26">
            <v>51.375</v>
          </cell>
          <cell r="F26">
            <v>88</v>
          </cell>
          <cell r="G26">
            <v>32</v>
          </cell>
          <cell r="H26">
            <v>9.36</v>
          </cell>
          <cell r="I26" t="str">
            <v>O</v>
          </cell>
          <cell r="J26">
            <v>18.46</v>
          </cell>
          <cell r="K26">
            <v>0</v>
          </cell>
        </row>
        <row r="27">
          <cell r="B27">
            <v>26.57777777777778</v>
          </cell>
          <cell r="C27">
            <v>30.8</v>
          </cell>
          <cell r="D27">
            <v>20.1</v>
          </cell>
          <cell r="E27">
            <v>52.666666666666664</v>
          </cell>
          <cell r="F27">
            <v>89</v>
          </cell>
          <cell r="G27">
            <v>25</v>
          </cell>
          <cell r="H27">
            <v>16.12</v>
          </cell>
          <cell r="I27" t="str">
            <v>L</v>
          </cell>
          <cell r="J27">
            <v>26</v>
          </cell>
          <cell r="K27">
            <v>0</v>
          </cell>
        </row>
        <row r="28">
          <cell r="B28">
            <v>27.31111111111111</v>
          </cell>
          <cell r="C28">
            <v>31.1</v>
          </cell>
          <cell r="D28">
            <v>17.4</v>
          </cell>
          <cell r="E28">
            <v>32.666666666666664</v>
          </cell>
          <cell r="F28">
            <v>65</v>
          </cell>
          <cell r="G28">
            <v>22</v>
          </cell>
          <cell r="H28">
            <v>12.74</v>
          </cell>
          <cell r="I28" t="str">
            <v>N</v>
          </cell>
          <cell r="J28">
            <v>34.84</v>
          </cell>
          <cell r="K28">
            <v>0</v>
          </cell>
        </row>
        <row r="29">
          <cell r="B29">
            <v>30.82</v>
          </cell>
          <cell r="C29">
            <v>32.2</v>
          </cell>
          <cell r="D29">
            <v>28</v>
          </cell>
          <cell r="E29">
            <v>28</v>
          </cell>
          <cell r="F29">
            <v>36</v>
          </cell>
          <cell r="G29">
            <v>26</v>
          </cell>
          <cell r="H29">
            <v>9.88</v>
          </cell>
          <cell r="I29" t="str">
            <v>N</v>
          </cell>
          <cell r="J29">
            <v>23.4</v>
          </cell>
          <cell r="K29">
            <v>0</v>
          </cell>
        </row>
        <row r="30">
          <cell r="B30">
            <v>27.5875</v>
          </cell>
          <cell r="C30">
            <v>29.9</v>
          </cell>
          <cell r="D30">
            <v>19</v>
          </cell>
          <cell r="E30">
            <v>33.25</v>
          </cell>
          <cell r="F30">
            <v>60</v>
          </cell>
          <cell r="G30">
            <v>27</v>
          </cell>
          <cell r="H30">
            <v>14.82</v>
          </cell>
          <cell r="I30" t="str">
            <v>L</v>
          </cell>
          <cell r="J30">
            <v>25.22</v>
          </cell>
          <cell r="K30">
            <v>0</v>
          </cell>
        </row>
        <row r="31">
          <cell r="B31">
            <v>25.428571428571427</v>
          </cell>
          <cell r="C31">
            <v>29.2</v>
          </cell>
          <cell r="D31">
            <v>19</v>
          </cell>
          <cell r="E31">
            <v>39.714285714285715</v>
          </cell>
          <cell r="F31">
            <v>64</v>
          </cell>
          <cell r="G31">
            <v>29</v>
          </cell>
          <cell r="H31">
            <v>10.92</v>
          </cell>
          <cell r="I31" t="str">
            <v>N</v>
          </cell>
          <cell r="J31">
            <v>24.7</v>
          </cell>
          <cell r="K31">
            <v>0</v>
          </cell>
        </row>
        <row r="32">
          <cell r="B32">
            <v>27.757142857142856</v>
          </cell>
          <cell r="C32">
            <v>29.8</v>
          </cell>
          <cell r="D32">
            <v>22.3</v>
          </cell>
          <cell r="E32">
            <v>30.285714285714285</v>
          </cell>
          <cell r="F32">
            <v>51</v>
          </cell>
          <cell r="G32">
            <v>24</v>
          </cell>
          <cell r="H32">
            <v>11.44</v>
          </cell>
          <cell r="I32" t="str">
            <v>L</v>
          </cell>
          <cell r="J32">
            <v>22.62</v>
          </cell>
          <cell r="K32">
            <v>0</v>
          </cell>
        </row>
        <row r="33">
          <cell r="B33">
            <v>23.6</v>
          </cell>
          <cell r="C33">
            <v>28</v>
          </cell>
          <cell r="E33">
            <v>38.888888888888886</v>
          </cell>
          <cell r="F33">
            <v>70</v>
          </cell>
          <cell r="G33">
            <v>24</v>
          </cell>
          <cell r="H33">
            <v>13.26</v>
          </cell>
          <cell r="I33" t="str">
            <v>L</v>
          </cell>
          <cell r="J33">
            <v>23.4</v>
          </cell>
          <cell r="K33">
            <v>0</v>
          </cell>
        </row>
        <row r="34">
          <cell r="B34">
            <v>28.28333333333333</v>
          </cell>
          <cell r="C34">
            <v>30</v>
          </cell>
          <cell r="D34">
            <v>23.8</v>
          </cell>
          <cell r="E34">
            <v>28.333333333333332</v>
          </cell>
          <cell r="F34">
            <v>43</v>
          </cell>
          <cell r="G34">
            <v>25</v>
          </cell>
          <cell r="H34">
            <v>9.62</v>
          </cell>
          <cell r="I34" t="str">
            <v>NE</v>
          </cell>
          <cell r="J34">
            <v>19.5</v>
          </cell>
          <cell r="K34">
            <v>0</v>
          </cell>
        </row>
        <row r="35">
          <cell r="I35" t="str">
            <v>L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12.941666666666665</v>
          </cell>
          <cell r="C5">
            <v>20.7</v>
          </cell>
          <cell r="D5">
            <v>6.9</v>
          </cell>
          <cell r="E5">
            <v>77.54166666666667</v>
          </cell>
          <cell r="F5">
            <v>94</v>
          </cell>
          <cell r="G5">
            <v>56</v>
          </cell>
          <cell r="H5">
            <v>16.56</v>
          </cell>
          <cell r="I5" t="str">
            <v>S</v>
          </cell>
          <cell r="J5">
            <v>25.56</v>
          </cell>
          <cell r="K5">
            <v>0</v>
          </cell>
        </row>
        <row r="6">
          <cell r="B6">
            <v>15.791666666666666</v>
          </cell>
          <cell r="C6">
            <v>22.2</v>
          </cell>
          <cell r="D6">
            <v>10.8</v>
          </cell>
          <cell r="E6">
            <v>75.70833333333333</v>
          </cell>
          <cell r="F6">
            <v>92</v>
          </cell>
          <cell r="G6">
            <v>49</v>
          </cell>
          <cell r="H6">
            <v>17.28</v>
          </cell>
          <cell r="I6" t="str">
            <v>SE</v>
          </cell>
          <cell r="J6">
            <v>29.88</v>
          </cell>
          <cell r="K6">
            <v>0</v>
          </cell>
        </row>
        <row r="7">
          <cell r="B7">
            <v>15.95</v>
          </cell>
          <cell r="C7">
            <v>20.3</v>
          </cell>
          <cell r="D7">
            <v>13.6</v>
          </cell>
          <cell r="E7">
            <v>84</v>
          </cell>
          <cell r="F7">
            <v>94</v>
          </cell>
          <cell r="G7">
            <v>69</v>
          </cell>
          <cell r="H7">
            <v>22.68</v>
          </cell>
          <cell r="I7" t="str">
            <v>L</v>
          </cell>
          <cell r="J7">
            <v>36.36</v>
          </cell>
          <cell r="K7">
            <v>8</v>
          </cell>
        </row>
        <row r="8">
          <cell r="B8">
            <v>17.154166666666665</v>
          </cell>
          <cell r="C8">
            <v>19.3</v>
          </cell>
          <cell r="D8">
            <v>16.1</v>
          </cell>
          <cell r="E8">
            <v>93.125</v>
          </cell>
          <cell r="F8">
            <v>96</v>
          </cell>
          <cell r="G8">
            <v>89</v>
          </cell>
          <cell r="H8">
            <v>16.56</v>
          </cell>
          <cell r="I8" t="str">
            <v>NE</v>
          </cell>
          <cell r="J8">
            <v>27</v>
          </cell>
          <cell r="K8">
            <v>32.6</v>
          </cell>
        </row>
        <row r="9">
          <cell r="B9">
            <v>15.64583333333333</v>
          </cell>
          <cell r="C9">
            <v>19.6</v>
          </cell>
          <cell r="D9">
            <v>11.9</v>
          </cell>
          <cell r="E9">
            <v>80.625</v>
          </cell>
          <cell r="F9">
            <v>94</v>
          </cell>
          <cell r="G9">
            <v>49</v>
          </cell>
          <cell r="H9">
            <v>18.36</v>
          </cell>
          <cell r="I9" t="str">
            <v>SO</v>
          </cell>
          <cell r="J9">
            <v>36.72</v>
          </cell>
          <cell r="K9">
            <v>0</v>
          </cell>
        </row>
        <row r="10">
          <cell r="B10">
            <v>12.629166666666665</v>
          </cell>
          <cell r="C10">
            <v>19.9</v>
          </cell>
          <cell r="D10">
            <v>6.8</v>
          </cell>
          <cell r="E10">
            <v>78.20833333333333</v>
          </cell>
          <cell r="F10">
            <v>97</v>
          </cell>
          <cell r="G10">
            <v>47</v>
          </cell>
          <cell r="H10">
            <v>10.08</v>
          </cell>
          <cell r="I10" t="str">
            <v>S</v>
          </cell>
          <cell r="J10">
            <v>21.24</v>
          </cell>
          <cell r="K10">
            <v>0</v>
          </cell>
        </row>
        <row r="11">
          <cell r="B11">
            <v>15.070833333333333</v>
          </cell>
          <cell r="C11">
            <v>22.9</v>
          </cell>
          <cell r="D11">
            <v>9.7</v>
          </cell>
          <cell r="E11">
            <v>68.79166666666667</v>
          </cell>
          <cell r="F11">
            <v>86</v>
          </cell>
          <cell r="G11">
            <v>39</v>
          </cell>
          <cell r="H11">
            <v>18.36</v>
          </cell>
          <cell r="I11" t="str">
            <v>NE</v>
          </cell>
          <cell r="J11">
            <v>32.04</v>
          </cell>
          <cell r="K11">
            <v>0</v>
          </cell>
        </row>
        <row r="12">
          <cell r="B12">
            <v>18.758333333333333</v>
          </cell>
          <cell r="C12">
            <v>24.9</v>
          </cell>
          <cell r="D12">
            <v>14.8</v>
          </cell>
          <cell r="E12">
            <v>63.25</v>
          </cell>
          <cell r="F12">
            <v>77</v>
          </cell>
          <cell r="G12">
            <v>42</v>
          </cell>
          <cell r="H12">
            <v>12.24</v>
          </cell>
          <cell r="I12" t="str">
            <v>SE</v>
          </cell>
          <cell r="J12">
            <v>21.24</v>
          </cell>
          <cell r="K12">
            <v>0</v>
          </cell>
        </row>
        <row r="13">
          <cell r="B13">
            <v>18.35</v>
          </cell>
          <cell r="C13">
            <v>24.1</v>
          </cell>
          <cell r="D13">
            <v>14.5</v>
          </cell>
          <cell r="E13">
            <v>64.08333333333333</v>
          </cell>
          <cell r="F13">
            <v>80</v>
          </cell>
          <cell r="G13">
            <v>43</v>
          </cell>
          <cell r="H13">
            <v>17.28</v>
          </cell>
          <cell r="I13" t="str">
            <v>SE</v>
          </cell>
          <cell r="J13">
            <v>25.56</v>
          </cell>
          <cell r="K13">
            <v>0</v>
          </cell>
        </row>
        <row r="14">
          <cell r="B14">
            <v>18.72083333333333</v>
          </cell>
          <cell r="C14">
            <v>24.7</v>
          </cell>
          <cell r="D14">
            <v>15</v>
          </cell>
          <cell r="E14">
            <v>72.16666666666667</v>
          </cell>
          <cell r="F14">
            <v>88</v>
          </cell>
          <cell r="G14">
            <v>50</v>
          </cell>
          <cell r="H14">
            <v>11.16</v>
          </cell>
          <cell r="I14" t="str">
            <v>SE</v>
          </cell>
          <cell r="J14">
            <v>21.24</v>
          </cell>
          <cell r="K14">
            <v>1</v>
          </cell>
        </row>
        <row r="15">
          <cell r="B15">
            <v>18.170833333333338</v>
          </cell>
          <cell r="C15">
            <v>24.1</v>
          </cell>
          <cell r="D15">
            <v>13.6</v>
          </cell>
          <cell r="E15">
            <v>74.83333333333333</v>
          </cell>
          <cell r="F15">
            <v>90</v>
          </cell>
          <cell r="G15">
            <v>53</v>
          </cell>
          <cell r="H15">
            <v>14.76</v>
          </cell>
          <cell r="I15" t="str">
            <v>L</v>
          </cell>
          <cell r="J15">
            <v>26.28</v>
          </cell>
          <cell r="K15">
            <v>0</v>
          </cell>
        </row>
        <row r="16">
          <cell r="B16">
            <v>16.929166666666664</v>
          </cell>
          <cell r="C16">
            <v>22.1</v>
          </cell>
          <cell r="D16">
            <v>11.8</v>
          </cell>
          <cell r="E16">
            <v>72.04166666666667</v>
          </cell>
          <cell r="F16">
            <v>90</v>
          </cell>
          <cell r="G16">
            <v>50</v>
          </cell>
          <cell r="H16">
            <v>29.16</v>
          </cell>
          <cell r="I16" t="str">
            <v>NE</v>
          </cell>
          <cell r="J16">
            <v>45.72</v>
          </cell>
          <cell r="K16">
            <v>0</v>
          </cell>
        </row>
        <row r="17">
          <cell r="B17">
            <v>15.970833333333331</v>
          </cell>
          <cell r="C17">
            <v>22.8</v>
          </cell>
          <cell r="D17">
            <v>10.9</v>
          </cell>
          <cell r="E17">
            <v>72.58333333333333</v>
          </cell>
          <cell r="F17">
            <v>89</v>
          </cell>
          <cell r="G17">
            <v>48</v>
          </cell>
          <cell r="H17">
            <v>24.12</v>
          </cell>
          <cell r="I17" t="str">
            <v>NE</v>
          </cell>
          <cell r="J17">
            <v>40.68</v>
          </cell>
          <cell r="K17">
            <v>0</v>
          </cell>
        </row>
        <row r="18">
          <cell r="B18">
            <v>16.7875</v>
          </cell>
          <cell r="C18">
            <v>24.1</v>
          </cell>
          <cell r="D18">
            <v>11.7</v>
          </cell>
          <cell r="E18">
            <v>75.875</v>
          </cell>
          <cell r="F18">
            <v>91</v>
          </cell>
          <cell r="G18">
            <v>56</v>
          </cell>
          <cell r="H18">
            <v>21.24</v>
          </cell>
          <cell r="I18" t="str">
            <v>NE</v>
          </cell>
          <cell r="J18">
            <v>37.8</v>
          </cell>
          <cell r="K18">
            <v>0</v>
          </cell>
        </row>
        <row r="19">
          <cell r="B19">
            <v>20.258333333333336</v>
          </cell>
          <cell r="C19">
            <v>28.9</v>
          </cell>
          <cell r="D19">
            <v>15.1</v>
          </cell>
          <cell r="E19">
            <v>70</v>
          </cell>
          <cell r="F19">
            <v>87</v>
          </cell>
          <cell r="G19">
            <v>39</v>
          </cell>
          <cell r="H19">
            <v>20.16</v>
          </cell>
          <cell r="I19" t="str">
            <v>NE</v>
          </cell>
          <cell r="J19">
            <v>34.2</v>
          </cell>
          <cell r="K19">
            <v>0</v>
          </cell>
        </row>
        <row r="20">
          <cell r="B20">
            <v>22.0625</v>
          </cell>
          <cell r="C20">
            <v>29.6</v>
          </cell>
          <cell r="D20">
            <v>16.4</v>
          </cell>
          <cell r="E20">
            <v>64.5</v>
          </cell>
          <cell r="F20">
            <v>86</v>
          </cell>
          <cell r="G20">
            <v>35</v>
          </cell>
          <cell r="H20">
            <v>21.24</v>
          </cell>
          <cell r="I20" t="str">
            <v>N</v>
          </cell>
          <cell r="J20">
            <v>43.92</v>
          </cell>
          <cell r="K20">
            <v>0</v>
          </cell>
        </row>
        <row r="21">
          <cell r="B21">
            <v>23.35833333333333</v>
          </cell>
          <cell r="C21">
            <v>30.8</v>
          </cell>
          <cell r="D21">
            <v>19.1</v>
          </cell>
          <cell r="E21">
            <v>64.75</v>
          </cell>
          <cell r="F21">
            <v>83</v>
          </cell>
          <cell r="G21">
            <v>39</v>
          </cell>
          <cell r="H21">
            <v>10.44</v>
          </cell>
          <cell r="I21" t="str">
            <v>N</v>
          </cell>
          <cell r="J21">
            <v>26.28</v>
          </cell>
          <cell r="K21">
            <v>0</v>
          </cell>
        </row>
        <row r="22">
          <cell r="B22">
            <v>22.6625</v>
          </cell>
          <cell r="C22">
            <v>30.8</v>
          </cell>
          <cell r="D22">
            <v>17.4</v>
          </cell>
          <cell r="E22">
            <v>61.541666666666664</v>
          </cell>
          <cell r="F22">
            <v>80</v>
          </cell>
          <cell r="G22">
            <v>32</v>
          </cell>
          <cell r="H22">
            <v>18</v>
          </cell>
          <cell r="I22" t="str">
            <v>N</v>
          </cell>
          <cell r="J22">
            <v>38.16</v>
          </cell>
          <cell r="K22">
            <v>0</v>
          </cell>
        </row>
        <row r="23">
          <cell r="B23">
            <v>23.2</v>
          </cell>
          <cell r="C23">
            <v>31.2</v>
          </cell>
          <cell r="D23">
            <v>16.5</v>
          </cell>
          <cell r="E23">
            <v>61.458333333333336</v>
          </cell>
          <cell r="F23">
            <v>84</v>
          </cell>
          <cell r="G23">
            <v>32</v>
          </cell>
          <cell r="H23">
            <v>28.08</v>
          </cell>
          <cell r="I23" t="str">
            <v>N</v>
          </cell>
          <cell r="J23">
            <v>55.08</v>
          </cell>
          <cell r="K23">
            <v>0</v>
          </cell>
        </row>
        <row r="24">
          <cell r="B24">
            <v>23.2625</v>
          </cell>
          <cell r="C24">
            <v>29.2</v>
          </cell>
          <cell r="D24">
            <v>18.9</v>
          </cell>
          <cell r="E24">
            <v>77.83333333333333</v>
          </cell>
          <cell r="F24">
            <v>95</v>
          </cell>
          <cell r="G24">
            <v>54</v>
          </cell>
          <cell r="H24">
            <v>19.44</v>
          </cell>
          <cell r="I24" t="str">
            <v>S</v>
          </cell>
          <cell r="J24">
            <v>30.96</v>
          </cell>
          <cell r="K24">
            <v>0</v>
          </cell>
        </row>
        <row r="25">
          <cell r="B25">
            <v>19.3875</v>
          </cell>
          <cell r="C25">
            <v>25.3</v>
          </cell>
          <cell r="D25">
            <v>17.2</v>
          </cell>
          <cell r="E25">
            <v>90</v>
          </cell>
          <cell r="F25">
            <v>96</v>
          </cell>
          <cell r="G25">
            <v>72</v>
          </cell>
          <cell r="H25">
            <v>21.6</v>
          </cell>
          <cell r="I25" t="str">
            <v>S</v>
          </cell>
          <cell r="J25">
            <v>31.32</v>
          </cell>
          <cell r="K25">
            <v>0.2</v>
          </cell>
        </row>
        <row r="26">
          <cell r="B26">
            <v>16.31666666666667</v>
          </cell>
          <cell r="C26">
            <v>22</v>
          </cell>
          <cell r="D26">
            <v>13.3</v>
          </cell>
          <cell r="E26">
            <v>80.79166666666667</v>
          </cell>
          <cell r="F26">
            <v>94</v>
          </cell>
          <cell r="G26">
            <v>44</v>
          </cell>
          <cell r="H26">
            <v>24.48</v>
          </cell>
          <cell r="I26" t="str">
            <v>S</v>
          </cell>
          <cell r="J26">
            <v>36</v>
          </cell>
          <cell r="K26">
            <v>0</v>
          </cell>
        </row>
        <row r="27">
          <cell r="B27">
            <v>18.25</v>
          </cell>
          <cell r="C27">
            <v>24.2</v>
          </cell>
          <cell r="D27">
            <v>15.2</v>
          </cell>
          <cell r="E27">
            <v>82.95833333333333</v>
          </cell>
          <cell r="F27">
            <v>97</v>
          </cell>
          <cell r="G27">
            <v>69</v>
          </cell>
          <cell r="H27">
            <v>21.6</v>
          </cell>
          <cell r="I27" t="str">
            <v>NE</v>
          </cell>
          <cell r="J27">
            <v>35.64</v>
          </cell>
          <cell r="K27">
            <v>0</v>
          </cell>
        </row>
        <row r="28">
          <cell r="B28">
            <v>20.616666666666667</v>
          </cell>
          <cell r="C28">
            <v>28.8</v>
          </cell>
          <cell r="D28">
            <v>15.2</v>
          </cell>
          <cell r="E28">
            <v>74</v>
          </cell>
          <cell r="F28">
            <v>92</v>
          </cell>
          <cell r="G28">
            <v>45</v>
          </cell>
          <cell r="H28">
            <v>20.52</v>
          </cell>
          <cell r="I28" t="str">
            <v>NE</v>
          </cell>
          <cell r="J28">
            <v>38.16</v>
          </cell>
          <cell r="K28">
            <v>0</v>
          </cell>
        </row>
        <row r="29">
          <cell r="B29">
            <v>22.9875</v>
          </cell>
          <cell r="C29">
            <v>31.6</v>
          </cell>
          <cell r="D29">
            <v>17.2</v>
          </cell>
          <cell r="E29">
            <v>57.916666666666664</v>
          </cell>
          <cell r="F29">
            <v>76</v>
          </cell>
          <cell r="G29">
            <v>26</v>
          </cell>
          <cell r="H29">
            <v>20.88</v>
          </cell>
          <cell r="I29" t="str">
            <v>NE</v>
          </cell>
          <cell r="J29">
            <v>41.76</v>
          </cell>
          <cell r="K29">
            <v>0</v>
          </cell>
        </row>
        <row r="30">
          <cell r="B30">
            <v>22.1375</v>
          </cell>
          <cell r="C30">
            <v>29.7</v>
          </cell>
          <cell r="D30">
            <v>15.8</v>
          </cell>
          <cell r="E30">
            <v>60.166666666666664</v>
          </cell>
          <cell r="F30">
            <v>91</v>
          </cell>
          <cell r="G30">
            <v>31</v>
          </cell>
          <cell r="H30">
            <v>21.6</v>
          </cell>
          <cell r="I30" t="str">
            <v>NE</v>
          </cell>
          <cell r="J30">
            <v>38.16</v>
          </cell>
          <cell r="K30">
            <v>0</v>
          </cell>
        </row>
        <row r="31">
          <cell r="B31">
            <v>21.3</v>
          </cell>
          <cell r="C31">
            <v>28.5</v>
          </cell>
          <cell r="D31">
            <v>14.4</v>
          </cell>
          <cell r="E31">
            <v>59.5</v>
          </cell>
          <cell r="F31">
            <v>85</v>
          </cell>
          <cell r="G31">
            <v>38</v>
          </cell>
          <cell r="H31">
            <v>16.2</v>
          </cell>
          <cell r="I31" t="str">
            <v>NE</v>
          </cell>
          <cell r="J31">
            <v>27.36</v>
          </cell>
          <cell r="K31">
            <v>0</v>
          </cell>
        </row>
        <row r="32">
          <cell r="B32">
            <v>19.01666666666667</v>
          </cell>
          <cell r="C32">
            <v>22.6</v>
          </cell>
          <cell r="D32">
            <v>16.5</v>
          </cell>
          <cell r="E32">
            <v>81.83333333333333</v>
          </cell>
          <cell r="F32">
            <v>96</v>
          </cell>
          <cell r="G32">
            <v>61</v>
          </cell>
          <cell r="H32">
            <v>9.36</v>
          </cell>
          <cell r="I32" t="str">
            <v>SO</v>
          </cell>
          <cell r="J32">
            <v>21.6</v>
          </cell>
          <cell r="K32">
            <v>0</v>
          </cell>
        </row>
        <row r="33">
          <cell r="B33">
            <v>18.15</v>
          </cell>
          <cell r="C33">
            <v>25.9</v>
          </cell>
          <cell r="E33">
            <v>82.66666666666667</v>
          </cell>
          <cell r="F33">
            <v>97</v>
          </cell>
          <cell r="G33">
            <v>48</v>
          </cell>
          <cell r="H33">
            <v>15.84</v>
          </cell>
          <cell r="I33" t="str">
            <v>NE</v>
          </cell>
          <cell r="J33">
            <v>29.16</v>
          </cell>
          <cell r="K33">
            <v>0</v>
          </cell>
        </row>
        <row r="34">
          <cell r="B34">
            <v>19.570833333333336</v>
          </cell>
          <cell r="C34">
            <v>27.1</v>
          </cell>
          <cell r="D34">
            <v>14.2</v>
          </cell>
          <cell r="E34">
            <v>68.04166666666667</v>
          </cell>
          <cell r="F34">
            <v>86</v>
          </cell>
          <cell r="G34">
            <v>43</v>
          </cell>
          <cell r="H34">
            <v>16.92</v>
          </cell>
          <cell r="I34" t="str">
            <v>NE</v>
          </cell>
          <cell r="J34">
            <v>30.24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15.783333333333331</v>
          </cell>
          <cell r="C5">
            <v>21.3</v>
          </cell>
          <cell r="D5">
            <v>10.6</v>
          </cell>
          <cell r="E5">
            <v>80.54166666666667</v>
          </cell>
          <cell r="F5">
            <v>91</v>
          </cell>
          <cell r="G5">
            <v>62</v>
          </cell>
          <cell r="H5">
            <v>14.04</v>
          </cell>
          <cell r="I5" t="str">
            <v>SE</v>
          </cell>
          <cell r="J5">
            <v>28.08</v>
          </cell>
          <cell r="K5">
            <v>0.2</v>
          </cell>
        </row>
        <row r="6">
          <cell r="B6">
            <v>19.579166666666666</v>
          </cell>
          <cell r="C6">
            <v>24.8</v>
          </cell>
          <cell r="D6">
            <v>16.7</v>
          </cell>
          <cell r="E6">
            <v>72.125</v>
          </cell>
          <cell r="F6">
            <v>82</v>
          </cell>
          <cell r="G6">
            <v>57</v>
          </cell>
          <cell r="H6">
            <v>11.16</v>
          </cell>
          <cell r="I6" t="str">
            <v>SE</v>
          </cell>
          <cell r="J6">
            <v>21.24</v>
          </cell>
          <cell r="K6">
            <v>0</v>
          </cell>
        </row>
        <row r="7">
          <cell r="B7">
            <v>22.15833333333333</v>
          </cell>
          <cell r="C7">
            <v>29.1</v>
          </cell>
          <cell r="D7">
            <v>18.1</v>
          </cell>
          <cell r="E7">
            <v>68.375</v>
          </cell>
          <cell r="F7">
            <v>80</v>
          </cell>
          <cell r="G7">
            <v>49</v>
          </cell>
          <cell r="H7">
            <v>8.28</v>
          </cell>
          <cell r="I7" t="str">
            <v>SE</v>
          </cell>
          <cell r="J7">
            <v>21.6</v>
          </cell>
          <cell r="K7">
            <v>0</v>
          </cell>
        </row>
        <row r="8">
          <cell r="B8">
            <v>21.516666666666666</v>
          </cell>
          <cell r="C8">
            <v>24</v>
          </cell>
          <cell r="D8">
            <v>19.8</v>
          </cell>
          <cell r="E8">
            <v>83.29166666666667</v>
          </cell>
          <cell r="F8">
            <v>89</v>
          </cell>
          <cell r="G8">
            <v>74</v>
          </cell>
          <cell r="H8">
            <v>9</v>
          </cell>
          <cell r="I8" t="str">
            <v>S</v>
          </cell>
          <cell r="J8">
            <v>26.28</v>
          </cell>
          <cell r="K8">
            <v>4</v>
          </cell>
        </row>
        <row r="9">
          <cell r="B9">
            <v>19.391666666666662</v>
          </cell>
          <cell r="C9">
            <v>23.6</v>
          </cell>
          <cell r="D9">
            <v>16</v>
          </cell>
          <cell r="E9">
            <v>79.04166666666667</v>
          </cell>
          <cell r="F9">
            <v>90</v>
          </cell>
          <cell r="G9">
            <v>56</v>
          </cell>
          <cell r="H9">
            <v>12.96</v>
          </cell>
          <cell r="I9" t="str">
            <v>S</v>
          </cell>
          <cell r="J9">
            <v>27.72</v>
          </cell>
          <cell r="K9">
            <v>0.6</v>
          </cell>
        </row>
        <row r="10">
          <cell r="B10">
            <v>15.975</v>
          </cell>
          <cell r="C10">
            <v>22.7</v>
          </cell>
          <cell r="D10">
            <v>9.8</v>
          </cell>
          <cell r="E10">
            <v>74.375</v>
          </cell>
          <cell r="F10">
            <v>89</v>
          </cell>
          <cell r="G10">
            <v>51</v>
          </cell>
          <cell r="H10">
            <v>12.6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19.5125</v>
          </cell>
          <cell r="C11">
            <v>27.6</v>
          </cell>
          <cell r="D11">
            <v>14.4</v>
          </cell>
          <cell r="E11">
            <v>64.875</v>
          </cell>
          <cell r="F11">
            <v>81</v>
          </cell>
          <cell r="G11">
            <v>44</v>
          </cell>
          <cell r="H11">
            <v>9.36</v>
          </cell>
          <cell r="I11" t="str">
            <v>SE</v>
          </cell>
          <cell r="J11">
            <v>23.4</v>
          </cell>
          <cell r="K11">
            <v>0</v>
          </cell>
        </row>
        <row r="12">
          <cell r="B12">
            <v>21.141666666666662</v>
          </cell>
          <cell r="C12">
            <v>28.7</v>
          </cell>
          <cell r="D12">
            <v>17.1</v>
          </cell>
          <cell r="E12">
            <v>72</v>
          </cell>
          <cell r="F12">
            <v>83</v>
          </cell>
          <cell r="G12">
            <v>52</v>
          </cell>
          <cell r="H12">
            <v>5.4</v>
          </cell>
          <cell r="I12" t="str">
            <v>S</v>
          </cell>
          <cell r="J12">
            <v>12.24</v>
          </cell>
          <cell r="K12">
            <v>0</v>
          </cell>
        </row>
        <row r="13">
          <cell r="B13">
            <v>21.6875</v>
          </cell>
          <cell r="C13">
            <v>29.5</v>
          </cell>
          <cell r="D13">
            <v>17.3</v>
          </cell>
          <cell r="E13">
            <v>73.91666666666667</v>
          </cell>
          <cell r="F13">
            <v>88</v>
          </cell>
          <cell r="G13">
            <v>49</v>
          </cell>
          <cell r="H13">
            <v>7.56</v>
          </cell>
          <cell r="I13" t="str">
            <v>SE</v>
          </cell>
          <cell r="J13">
            <v>19.44</v>
          </cell>
          <cell r="K13">
            <v>0</v>
          </cell>
        </row>
        <row r="14">
          <cell r="B14">
            <v>21.754166666666663</v>
          </cell>
          <cell r="C14">
            <v>29.4</v>
          </cell>
          <cell r="D14">
            <v>17</v>
          </cell>
          <cell r="E14">
            <v>71.95833333333333</v>
          </cell>
          <cell r="F14">
            <v>84</v>
          </cell>
          <cell r="G14">
            <v>50</v>
          </cell>
          <cell r="H14">
            <v>7.92</v>
          </cell>
          <cell r="I14" t="str">
            <v>S</v>
          </cell>
          <cell r="J14">
            <v>15.84</v>
          </cell>
          <cell r="K14">
            <v>0</v>
          </cell>
        </row>
        <row r="15">
          <cell r="B15">
            <v>21.875</v>
          </cell>
          <cell r="C15">
            <v>29.1</v>
          </cell>
          <cell r="D15">
            <v>16.7</v>
          </cell>
          <cell r="E15">
            <v>72.54166666666667</v>
          </cell>
          <cell r="F15">
            <v>87</v>
          </cell>
          <cell r="G15">
            <v>51</v>
          </cell>
          <cell r="H15">
            <v>15.48</v>
          </cell>
          <cell r="I15" t="str">
            <v>SE</v>
          </cell>
          <cell r="J15">
            <v>29.52</v>
          </cell>
          <cell r="K15">
            <v>0</v>
          </cell>
        </row>
        <row r="16">
          <cell r="B16">
            <v>22.304166666666664</v>
          </cell>
          <cell r="C16">
            <v>28.3</v>
          </cell>
          <cell r="D16">
            <v>18.1</v>
          </cell>
          <cell r="E16">
            <v>65.25</v>
          </cell>
          <cell r="F16">
            <v>78</v>
          </cell>
          <cell r="G16">
            <v>48</v>
          </cell>
          <cell r="H16">
            <v>17.64</v>
          </cell>
          <cell r="I16" t="str">
            <v>SE</v>
          </cell>
          <cell r="J16">
            <v>34.92</v>
          </cell>
          <cell r="K16">
            <v>0</v>
          </cell>
        </row>
        <row r="17">
          <cell r="B17">
            <v>21.358333333333334</v>
          </cell>
          <cell r="C17">
            <v>28.3</v>
          </cell>
          <cell r="D17">
            <v>16</v>
          </cell>
          <cell r="E17">
            <v>59.208333333333336</v>
          </cell>
          <cell r="F17">
            <v>70</v>
          </cell>
          <cell r="G17">
            <v>42</v>
          </cell>
          <cell r="H17">
            <v>16.92</v>
          </cell>
          <cell r="I17" t="str">
            <v>SE</v>
          </cell>
          <cell r="J17">
            <v>36</v>
          </cell>
          <cell r="K17">
            <v>0</v>
          </cell>
        </row>
        <row r="18">
          <cell r="B18">
            <v>21.3375</v>
          </cell>
          <cell r="C18">
            <v>32.1</v>
          </cell>
          <cell r="D18">
            <v>13.5</v>
          </cell>
          <cell r="E18">
            <v>64.625</v>
          </cell>
          <cell r="F18">
            <v>84</v>
          </cell>
          <cell r="G18">
            <v>33</v>
          </cell>
          <cell r="H18">
            <v>15.84</v>
          </cell>
          <cell r="I18" t="str">
            <v>SE</v>
          </cell>
          <cell r="J18">
            <v>34.2</v>
          </cell>
          <cell r="K18">
            <v>0</v>
          </cell>
        </row>
        <row r="19">
          <cell r="B19">
            <v>22.054166666666664</v>
          </cell>
          <cell r="C19">
            <v>32.5</v>
          </cell>
          <cell r="D19">
            <v>14.1</v>
          </cell>
          <cell r="E19">
            <v>64.625</v>
          </cell>
          <cell r="F19">
            <v>85</v>
          </cell>
          <cell r="G19">
            <v>39</v>
          </cell>
          <cell r="H19">
            <v>15.48</v>
          </cell>
          <cell r="I19" t="str">
            <v>SE</v>
          </cell>
          <cell r="J19">
            <v>34.92</v>
          </cell>
          <cell r="K19">
            <v>0</v>
          </cell>
        </row>
        <row r="20">
          <cell r="B20">
            <v>22.70416666666667</v>
          </cell>
          <cell r="C20">
            <v>32.1</v>
          </cell>
          <cell r="D20">
            <v>15.5</v>
          </cell>
          <cell r="E20">
            <v>69.375</v>
          </cell>
          <cell r="F20">
            <v>88</v>
          </cell>
          <cell r="G20">
            <v>44</v>
          </cell>
          <cell r="H20">
            <v>18.72</v>
          </cell>
          <cell r="I20" t="str">
            <v>SE</v>
          </cell>
          <cell r="J20">
            <v>36.72</v>
          </cell>
          <cell r="K20">
            <v>0</v>
          </cell>
        </row>
        <row r="21">
          <cell r="B21">
            <v>22.620833333333334</v>
          </cell>
          <cell r="C21">
            <v>33</v>
          </cell>
          <cell r="D21">
            <v>14</v>
          </cell>
          <cell r="E21">
            <v>70.25</v>
          </cell>
          <cell r="F21">
            <v>91</v>
          </cell>
          <cell r="G21">
            <v>39</v>
          </cell>
          <cell r="H21">
            <v>14.04</v>
          </cell>
          <cell r="I21" t="str">
            <v>SE</v>
          </cell>
          <cell r="J21">
            <v>32.4</v>
          </cell>
          <cell r="K21">
            <v>0</v>
          </cell>
        </row>
        <row r="22">
          <cell r="B22">
            <v>22.258333333333336</v>
          </cell>
          <cell r="C22">
            <v>32.6</v>
          </cell>
          <cell r="D22">
            <v>14.2</v>
          </cell>
          <cell r="E22">
            <v>69.45833333333333</v>
          </cell>
          <cell r="F22">
            <v>90</v>
          </cell>
          <cell r="G22">
            <v>38</v>
          </cell>
          <cell r="H22">
            <v>14.04</v>
          </cell>
          <cell r="I22" t="str">
            <v>SE</v>
          </cell>
          <cell r="J22">
            <v>36.36</v>
          </cell>
          <cell r="K22">
            <v>0</v>
          </cell>
        </row>
        <row r="23">
          <cell r="B23">
            <v>22.90416666666667</v>
          </cell>
          <cell r="C23">
            <v>32.2</v>
          </cell>
          <cell r="D23">
            <v>15.2</v>
          </cell>
          <cell r="E23">
            <v>69.20833333333333</v>
          </cell>
          <cell r="F23">
            <v>89</v>
          </cell>
          <cell r="G23">
            <v>40</v>
          </cell>
          <cell r="H23">
            <v>14.04</v>
          </cell>
          <cell r="I23" t="str">
            <v>NO</v>
          </cell>
          <cell r="J23">
            <v>40.32</v>
          </cell>
          <cell r="K23">
            <v>0</v>
          </cell>
        </row>
        <row r="24">
          <cell r="B24">
            <v>23.73333333333333</v>
          </cell>
          <cell r="C24">
            <v>32.3</v>
          </cell>
          <cell r="D24">
            <v>15.9</v>
          </cell>
          <cell r="E24">
            <v>70.125</v>
          </cell>
          <cell r="F24">
            <v>90</v>
          </cell>
          <cell r="G24">
            <v>46</v>
          </cell>
          <cell r="H24">
            <v>14.04</v>
          </cell>
          <cell r="I24" t="str">
            <v>SE</v>
          </cell>
          <cell r="J24">
            <v>29.16</v>
          </cell>
          <cell r="K24">
            <v>0</v>
          </cell>
        </row>
        <row r="25">
          <cell r="B25">
            <v>24.6125</v>
          </cell>
          <cell r="C25">
            <v>32.8</v>
          </cell>
          <cell r="D25">
            <v>17.5</v>
          </cell>
          <cell r="E25">
            <v>74.125</v>
          </cell>
          <cell r="F25">
            <v>91</v>
          </cell>
          <cell r="G25">
            <v>52</v>
          </cell>
          <cell r="H25">
            <v>12.96</v>
          </cell>
          <cell r="I25" t="str">
            <v>SE</v>
          </cell>
          <cell r="J25">
            <v>32.04</v>
          </cell>
          <cell r="K25">
            <v>0</v>
          </cell>
        </row>
        <row r="26">
          <cell r="B26">
            <v>24.616666666666664</v>
          </cell>
          <cell r="C26">
            <v>32.1</v>
          </cell>
          <cell r="D26">
            <v>19.4</v>
          </cell>
          <cell r="E26">
            <v>78.45833333333333</v>
          </cell>
          <cell r="F26">
            <v>92</v>
          </cell>
          <cell r="G26">
            <v>59</v>
          </cell>
          <cell r="H26">
            <v>7.2</v>
          </cell>
          <cell r="I26" t="str">
            <v>SE</v>
          </cell>
          <cell r="J26">
            <v>17.28</v>
          </cell>
          <cell r="K26">
            <v>0.2</v>
          </cell>
        </row>
        <row r="27">
          <cell r="B27">
            <v>25.8125</v>
          </cell>
          <cell r="C27">
            <v>32.9</v>
          </cell>
          <cell r="D27">
            <v>21</v>
          </cell>
          <cell r="E27">
            <v>72.08333333333333</v>
          </cell>
          <cell r="F27">
            <v>87</v>
          </cell>
          <cell r="G27">
            <v>45</v>
          </cell>
          <cell r="H27">
            <v>18</v>
          </cell>
          <cell r="I27" t="str">
            <v>SE</v>
          </cell>
          <cell r="J27">
            <v>41.4</v>
          </cell>
          <cell r="K27">
            <v>0</v>
          </cell>
        </row>
        <row r="28">
          <cell r="B28">
            <v>24.183333333333326</v>
          </cell>
          <cell r="C28">
            <v>33.1</v>
          </cell>
          <cell r="D28">
            <v>15.7</v>
          </cell>
          <cell r="E28">
            <v>63.375</v>
          </cell>
          <cell r="F28">
            <v>88</v>
          </cell>
          <cell r="G28">
            <v>30</v>
          </cell>
          <cell r="H28">
            <v>20.52</v>
          </cell>
          <cell r="I28" t="str">
            <v>N</v>
          </cell>
          <cell r="J28">
            <v>47.52</v>
          </cell>
          <cell r="K28">
            <v>0</v>
          </cell>
        </row>
        <row r="29">
          <cell r="B29">
            <v>23.075</v>
          </cell>
          <cell r="C29">
            <v>33.9</v>
          </cell>
          <cell r="D29">
            <v>14.4</v>
          </cell>
          <cell r="E29">
            <v>63.958333333333336</v>
          </cell>
          <cell r="F29">
            <v>85</v>
          </cell>
          <cell r="G29">
            <v>35</v>
          </cell>
          <cell r="H29">
            <v>9.72</v>
          </cell>
          <cell r="I29" t="str">
            <v>NO</v>
          </cell>
          <cell r="J29">
            <v>24.84</v>
          </cell>
          <cell r="K29">
            <v>0</v>
          </cell>
        </row>
        <row r="30">
          <cell r="B30">
            <v>23.608333333333334</v>
          </cell>
          <cell r="C30">
            <v>33.5</v>
          </cell>
          <cell r="D30">
            <v>16.2</v>
          </cell>
          <cell r="E30">
            <v>65.625</v>
          </cell>
          <cell r="F30">
            <v>87</v>
          </cell>
          <cell r="G30">
            <v>33</v>
          </cell>
          <cell r="H30">
            <v>18.72</v>
          </cell>
          <cell r="I30" t="str">
            <v>SE</v>
          </cell>
          <cell r="J30">
            <v>36</v>
          </cell>
          <cell r="K30">
            <v>0</v>
          </cell>
        </row>
        <row r="31">
          <cell r="B31">
            <v>23.141666666666662</v>
          </cell>
          <cell r="C31">
            <v>32.7</v>
          </cell>
          <cell r="D31">
            <v>15.7</v>
          </cell>
          <cell r="E31">
            <v>63</v>
          </cell>
          <cell r="F31">
            <v>80</v>
          </cell>
          <cell r="G31">
            <v>39</v>
          </cell>
          <cell r="H31">
            <v>9.72</v>
          </cell>
          <cell r="I31" t="str">
            <v>SE</v>
          </cell>
          <cell r="J31">
            <v>22.32</v>
          </cell>
          <cell r="K31">
            <v>0</v>
          </cell>
        </row>
        <row r="32">
          <cell r="B32">
            <v>21.041666666666664</v>
          </cell>
          <cell r="C32">
            <v>27</v>
          </cell>
          <cell r="D32">
            <v>16.4</v>
          </cell>
          <cell r="E32">
            <v>75.04166666666667</v>
          </cell>
          <cell r="F32">
            <v>87</v>
          </cell>
          <cell r="G32">
            <v>59</v>
          </cell>
          <cell r="H32">
            <v>9.72</v>
          </cell>
          <cell r="I32" t="str">
            <v>SO</v>
          </cell>
          <cell r="J32">
            <v>26.28</v>
          </cell>
          <cell r="K32">
            <v>0</v>
          </cell>
        </row>
        <row r="33">
          <cell r="B33">
            <v>20.808333333333334</v>
          </cell>
          <cell r="C33">
            <v>29.2</v>
          </cell>
          <cell r="E33">
            <v>71.66666666666667</v>
          </cell>
          <cell r="F33">
            <v>88</v>
          </cell>
          <cell r="G33">
            <v>40</v>
          </cell>
          <cell r="H33">
            <v>12.6</v>
          </cell>
          <cell r="I33" t="str">
            <v>S</v>
          </cell>
          <cell r="J33">
            <v>23.4</v>
          </cell>
          <cell r="K33">
            <v>0</v>
          </cell>
        </row>
        <row r="34">
          <cell r="B34">
            <v>20.95416666666667</v>
          </cell>
          <cell r="C34">
            <v>32.1</v>
          </cell>
          <cell r="D34">
            <v>12.8</v>
          </cell>
          <cell r="E34">
            <v>67.25</v>
          </cell>
          <cell r="F34">
            <v>88</v>
          </cell>
          <cell r="G34">
            <v>33</v>
          </cell>
          <cell r="H34">
            <v>10.44</v>
          </cell>
          <cell r="I34" t="str">
            <v>SE</v>
          </cell>
          <cell r="J34">
            <v>19.44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13.8375</v>
          </cell>
          <cell r="C5">
            <v>22.2</v>
          </cell>
          <cell r="D5">
            <v>7.2</v>
          </cell>
          <cell r="E5">
            <v>81.29166666666667</v>
          </cell>
          <cell r="F5">
            <v>98</v>
          </cell>
          <cell r="G5">
            <v>49</v>
          </cell>
          <cell r="H5">
            <v>13.68</v>
          </cell>
          <cell r="I5" t="str">
            <v>SE</v>
          </cell>
          <cell r="J5">
            <v>29.16</v>
          </cell>
          <cell r="K5">
            <v>0</v>
          </cell>
        </row>
        <row r="6">
          <cell r="B6">
            <v>16.975</v>
          </cell>
          <cell r="C6">
            <v>22.8</v>
          </cell>
          <cell r="D6">
            <v>13</v>
          </cell>
          <cell r="E6">
            <v>77.875</v>
          </cell>
          <cell r="F6">
            <v>91</v>
          </cell>
          <cell r="G6">
            <v>52</v>
          </cell>
          <cell r="H6">
            <v>10.8</v>
          </cell>
          <cell r="I6" t="str">
            <v>SE</v>
          </cell>
          <cell r="J6">
            <v>21.96</v>
          </cell>
          <cell r="K6">
            <v>0.2</v>
          </cell>
        </row>
        <row r="7">
          <cell r="B7">
            <v>19.808333333333334</v>
          </cell>
          <cell r="C7">
            <v>26.3</v>
          </cell>
          <cell r="D7">
            <v>16.2</v>
          </cell>
          <cell r="E7">
            <v>70.95833333333333</v>
          </cell>
          <cell r="F7">
            <v>85</v>
          </cell>
          <cell r="G7">
            <v>48</v>
          </cell>
          <cell r="H7">
            <v>14.4</v>
          </cell>
          <cell r="I7" t="str">
            <v>NE</v>
          </cell>
          <cell r="J7">
            <v>29.88</v>
          </cell>
          <cell r="K7">
            <v>2.8</v>
          </cell>
        </row>
        <row r="8">
          <cell r="B8">
            <v>20.770833333333332</v>
          </cell>
          <cell r="C8">
            <v>23.8</v>
          </cell>
          <cell r="D8">
            <v>19</v>
          </cell>
          <cell r="E8">
            <v>82.16666666666667</v>
          </cell>
          <cell r="F8">
            <v>96</v>
          </cell>
          <cell r="G8">
            <v>70</v>
          </cell>
          <cell r="H8">
            <v>13.32</v>
          </cell>
          <cell r="I8" t="str">
            <v>N</v>
          </cell>
          <cell r="J8">
            <v>25.56</v>
          </cell>
          <cell r="K8">
            <v>0.6</v>
          </cell>
        </row>
        <row r="9">
          <cell r="B9">
            <v>17.5375</v>
          </cell>
          <cell r="C9">
            <v>21.5</v>
          </cell>
          <cell r="D9">
            <v>15</v>
          </cell>
          <cell r="E9">
            <v>77.70833333333333</v>
          </cell>
          <cell r="F9">
            <v>95</v>
          </cell>
          <cell r="G9">
            <v>48</v>
          </cell>
          <cell r="H9">
            <v>18.36</v>
          </cell>
          <cell r="I9" t="str">
            <v>S</v>
          </cell>
          <cell r="J9">
            <v>36</v>
          </cell>
          <cell r="K9">
            <v>0.2</v>
          </cell>
        </row>
        <row r="10">
          <cell r="B10">
            <v>13.441666666666668</v>
          </cell>
          <cell r="C10">
            <v>21.1</v>
          </cell>
          <cell r="D10">
            <v>6.8</v>
          </cell>
          <cell r="E10">
            <v>74.75</v>
          </cell>
          <cell r="F10">
            <v>97</v>
          </cell>
          <cell r="G10">
            <v>40</v>
          </cell>
          <cell r="H10">
            <v>8.64</v>
          </cell>
          <cell r="I10" t="str">
            <v>SE</v>
          </cell>
          <cell r="J10">
            <v>21.24</v>
          </cell>
          <cell r="K10">
            <v>0</v>
          </cell>
        </row>
        <row r="11">
          <cell r="B11">
            <v>16.77916666666667</v>
          </cell>
          <cell r="C11">
            <v>25.6</v>
          </cell>
          <cell r="D11">
            <v>9.9</v>
          </cell>
          <cell r="E11">
            <v>67.95833333333333</v>
          </cell>
          <cell r="F11">
            <v>93</v>
          </cell>
          <cell r="G11">
            <v>35</v>
          </cell>
          <cell r="H11">
            <v>7.56</v>
          </cell>
          <cell r="I11" t="str">
            <v>SE</v>
          </cell>
          <cell r="J11">
            <v>17.64</v>
          </cell>
          <cell r="K11">
            <v>0</v>
          </cell>
        </row>
        <row r="12">
          <cell r="B12">
            <v>20.2125</v>
          </cell>
          <cell r="C12">
            <v>27.5</v>
          </cell>
          <cell r="D12">
            <v>15.4</v>
          </cell>
          <cell r="E12">
            <v>66.16666666666667</v>
          </cell>
          <cell r="F12">
            <v>86</v>
          </cell>
          <cell r="G12">
            <v>42</v>
          </cell>
          <cell r="H12">
            <v>7.92</v>
          </cell>
          <cell r="I12" t="str">
            <v>SE</v>
          </cell>
          <cell r="J12">
            <v>14.76</v>
          </cell>
          <cell r="K12">
            <v>0.4</v>
          </cell>
        </row>
        <row r="13">
          <cell r="B13">
            <v>19.975</v>
          </cell>
          <cell r="C13">
            <v>27.5</v>
          </cell>
          <cell r="D13">
            <v>14.8</v>
          </cell>
          <cell r="E13">
            <v>71.04166666666667</v>
          </cell>
          <cell r="F13">
            <v>94</v>
          </cell>
          <cell r="G13">
            <v>39</v>
          </cell>
          <cell r="H13">
            <v>10.08</v>
          </cell>
          <cell r="I13" t="str">
            <v>SE</v>
          </cell>
          <cell r="J13">
            <v>18.36</v>
          </cell>
          <cell r="K13">
            <v>0.2</v>
          </cell>
        </row>
        <row r="14">
          <cell r="B14">
            <v>19.2625</v>
          </cell>
          <cell r="C14">
            <v>27.2</v>
          </cell>
          <cell r="D14">
            <v>14.4</v>
          </cell>
          <cell r="E14">
            <v>75.20833333333333</v>
          </cell>
          <cell r="F14">
            <v>94</v>
          </cell>
          <cell r="G14">
            <v>47</v>
          </cell>
          <cell r="H14">
            <v>10.8</v>
          </cell>
          <cell r="I14" t="str">
            <v>SE</v>
          </cell>
          <cell r="J14">
            <v>20.88</v>
          </cell>
          <cell r="K14">
            <v>0.2</v>
          </cell>
        </row>
        <row r="15">
          <cell r="B15">
            <v>19.4375</v>
          </cell>
          <cell r="C15">
            <v>27.2</v>
          </cell>
          <cell r="D15">
            <v>13.5</v>
          </cell>
          <cell r="E15">
            <v>73.25</v>
          </cell>
          <cell r="F15">
            <v>94</v>
          </cell>
          <cell r="G15">
            <v>40</v>
          </cell>
          <cell r="H15">
            <v>11.52</v>
          </cell>
          <cell r="I15" t="str">
            <v>SE</v>
          </cell>
          <cell r="J15">
            <v>25.56</v>
          </cell>
          <cell r="K15">
            <v>0.4</v>
          </cell>
        </row>
        <row r="16">
          <cell r="B16">
            <v>18.391666666666666</v>
          </cell>
          <cell r="C16">
            <v>24.8</v>
          </cell>
          <cell r="D16">
            <v>13.8</v>
          </cell>
          <cell r="E16">
            <v>70.66666666666667</v>
          </cell>
          <cell r="F16">
            <v>85</v>
          </cell>
          <cell r="G16">
            <v>46</v>
          </cell>
          <cell r="H16">
            <v>11.52</v>
          </cell>
          <cell r="I16" t="str">
            <v>SE</v>
          </cell>
          <cell r="J16">
            <v>36</v>
          </cell>
          <cell r="K16">
            <v>0</v>
          </cell>
        </row>
        <row r="17">
          <cell r="B17">
            <v>17.2125</v>
          </cell>
          <cell r="C17">
            <v>25.9</v>
          </cell>
          <cell r="D17">
            <v>10.4</v>
          </cell>
          <cell r="E17">
            <v>69.79166666666667</v>
          </cell>
          <cell r="F17">
            <v>93</v>
          </cell>
          <cell r="G17">
            <v>36</v>
          </cell>
          <cell r="H17">
            <v>10.8</v>
          </cell>
          <cell r="I17" t="str">
            <v>SE</v>
          </cell>
          <cell r="J17">
            <v>22.68</v>
          </cell>
          <cell r="K17">
            <v>0</v>
          </cell>
        </row>
        <row r="18">
          <cell r="B18">
            <v>20.604166666666664</v>
          </cell>
          <cell r="C18">
            <v>29.6</v>
          </cell>
          <cell r="D18">
            <v>14.6</v>
          </cell>
          <cell r="E18">
            <v>59.833333333333336</v>
          </cell>
          <cell r="F18">
            <v>81</v>
          </cell>
          <cell r="G18">
            <v>29</v>
          </cell>
          <cell r="H18">
            <v>16.92</v>
          </cell>
          <cell r="I18" t="str">
            <v>NE</v>
          </cell>
          <cell r="J18">
            <v>42.12</v>
          </cell>
          <cell r="K18">
            <v>0.2</v>
          </cell>
        </row>
        <row r="19">
          <cell r="B19">
            <v>22.825</v>
          </cell>
          <cell r="C19">
            <v>30.8</v>
          </cell>
          <cell r="D19">
            <v>14.5</v>
          </cell>
          <cell r="E19">
            <v>53.125</v>
          </cell>
          <cell r="F19">
            <v>77</v>
          </cell>
          <cell r="G19">
            <v>30</v>
          </cell>
          <cell r="H19">
            <v>15.12</v>
          </cell>
          <cell r="I19" t="str">
            <v>NE</v>
          </cell>
          <cell r="J19">
            <v>29.52</v>
          </cell>
          <cell r="K19">
            <v>0.2</v>
          </cell>
        </row>
        <row r="20">
          <cell r="B20">
            <v>23.929166666666664</v>
          </cell>
          <cell r="C20">
            <v>30.7</v>
          </cell>
          <cell r="D20">
            <v>16.3</v>
          </cell>
          <cell r="E20">
            <v>51.958333333333336</v>
          </cell>
          <cell r="F20">
            <v>75</v>
          </cell>
          <cell r="G20">
            <v>32</v>
          </cell>
          <cell r="H20">
            <v>17.64</v>
          </cell>
          <cell r="I20" t="str">
            <v>N</v>
          </cell>
          <cell r="J20">
            <v>34.56</v>
          </cell>
          <cell r="K20">
            <v>0.4</v>
          </cell>
        </row>
        <row r="21">
          <cell r="B21">
            <v>22.9625</v>
          </cell>
          <cell r="C21">
            <v>30.4</v>
          </cell>
          <cell r="D21">
            <v>17</v>
          </cell>
          <cell r="E21">
            <v>58.625</v>
          </cell>
          <cell r="F21">
            <v>82</v>
          </cell>
          <cell r="G21">
            <v>29</v>
          </cell>
          <cell r="H21">
            <v>17.28</v>
          </cell>
          <cell r="I21" t="str">
            <v>NO</v>
          </cell>
          <cell r="J21">
            <v>33.48</v>
          </cell>
          <cell r="K21">
            <v>1.2</v>
          </cell>
        </row>
        <row r="22">
          <cell r="B22">
            <v>23.27083333333333</v>
          </cell>
          <cell r="C22">
            <v>31.2</v>
          </cell>
          <cell r="D22">
            <v>15</v>
          </cell>
          <cell r="E22">
            <v>53.083333333333336</v>
          </cell>
          <cell r="F22">
            <v>79</v>
          </cell>
          <cell r="G22">
            <v>30</v>
          </cell>
          <cell r="H22">
            <v>21.6</v>
          </cell>
          <cell r="I22" t="str">
            <v>NO</v>
          </cell>
          <cell r="J22">
            <v>47.52</v>
          </cell>
          <cell r="K22">
            <v>1.2</v>
          </cell>
        </row>
        <row r="23">
          <cell r="B23">
            <v>23.745833333333334</v>
          </cell>
          <cell r="C23">
            <v>31.8</v>
          </cell>
          <cell r="D23">
            <v>16.6</v>
          </cell>
          <cell r="E23">
            <v>53.375</v>
          </cell>
          <cell r="F23">
            <v>75</v>
          </cell>
          <cell r="G23">
            <v>31</v>
          </cell>
          <cell r="H23">
            <v>24.12</v>
          </cell>
          <cell r="I23" t="str">
            <v>NO</v>
          </cell>
          <cell r="J23">
            <v>48.24</v>
          </cell>
          <cell r="K23">
            <v>0.6</v>
          </cell>
        </row>
        <row r="24">
          <cell r="B24">
            <v>24.345833333333335</v>
          </cell>
          <cell r="C24">
            <v>30.9</v>
          </cell>
          <cell r="D24">
            <v>17.9</v>
          </cell>
          <cell r="E24">
            <v>54.75</v>
          </cell>
          <cell r="F24">
            <v>79</v>
          </cell>
          <cell r="G24">
            <v>37</v>
          </cell>
          <cell r="H24">
            <v>17.28</v>
          </cell>
          <cell r="I24" t="str">
            <v>NO</v>
          </cell>
          <cell r="J24">
            <v>36</v>
          </cell>
          <cell r="K24">
            <v>0</v>
          </cell>
        </row>
        <row r="25">
          <cell r="B25">
            <v>23.9375</v>
          </cell>
          <cell r="C25">
            <v>31.3</v>
          </cell>
          <cell r="D25">
            <v>16.4</v>
          </cell>
          <cell r="E25">
            <v>65.91666666666667</v>
          </cell>
          <cell r="F25">
            <v>89</v>
          </cell>
          <cell r="G25">
            <v>42</v>
          </cell>
          <cell r="H25">
            <v>16.92</v>
          </cell>
          <cell r="I25" t="str">
            <v>NO</v>
          </cell>
          <cell r="J25">
            <v>36.72</v>
          </cell>
          <cell r="K25">
            <v>0.2</v>
          </cell>
        </row>
        <row r="26">
          <cell r="B26">
            <v>21.9</v>
          </cell>
          <cell r="C26">
            <v>26.8</v>
          </cell>
          <cell r="D26">
            <v>17.4</v>
          </cell>
          <cell r="E26">
            <v>82.375</v>
          </cell>
          <cell r="F26">
            <v>97</v>
          </cell>
          <cell r="G26">
            <v>65</v>
          </cell>
          <cell r="H26">
            <v>12.6</v>
          </cell>
          <cell r="I26" t="str">
            <v>SE</v>
          </cell>
          <cell r="J26">
            <v>24.84</v>
          </cell>
          <cell r="K26">
            <v>0</v>
          </cell>
        </row>
        <row r="27">
          <cell r="B27">
            <v>22.883333333333336</v>
          </cell>
          <cell r="C27">
            <v>30.3</v>
          </cell>
          <cell r="D27">
            <v>16.8</v>
          </cell>
          <cell r="E27">
            <v>76.125</v>
          </cell>
          <cell r="F27">
            <v>96</v>
          </cell>
          <cell r="G27">
            <v>42</v>
          </cell>
          <cell r="H27">
            <v>16.56</v>
          </cell>
          <cell r="I27" t="str">
            <v>NE</v>
          </cell>
          <cell r="J27">
            <v>41.4</v>
          </cell>
          <cell r="K27">
            <v>0.2</v>
          </cell>
        </row>
        <row r="28">
          <cell r="B28">
            <v>24.61666666666666</v>
          </cell>
          <cell r="C28">
            <v>31.8</v>
          </cell>
          <cell r="D28">
            <v>17.4</v>
          </cell>
          <cell r="E28">
            <v>50.625</v>
          </cell>
          <cell r="F28">
            <v>76</v>
          </cell>
          <cell r="G28">
            <v>23</v>
          </cell>
          <cell r="H28">
            <v>25.56</v>
          </cell>
          <cell r="I28" t="str">
            <v>NE</v>
          </cell>
          <cell r="J28">
            <v>54</v>
          </cell>
          <cell r="K28">
            <v>0</v>
          </cell>
        </row>
        <row r="29">
          <cell r="B29">
            <v>23.920833333333338</v>
          </cell>
          <cell r="C29">
            <v>32</v>
          </cell>
          <cell r="D29">
            <v>16.4</v>
          </cell>
          <cell r="E29">
            <v>51.166666666666664</v>
          </cell>
          <cell r="F29">
            <v>74</v>
          </cell>
          <cell r="G29">
            <v>27</v>
          </cell>
          <cell r="H29">
            <v>13.68</v>
          </cell>
          <cell r="I29" t="str">
            <v>NE</v>
          </cell>
          <cell r="J29">
            <v>28.8</v>
          </cell>
          <cell r="K29">
            <v>0.2</v>
          </cell>
        </row>
        <row r="30">
          <cell r="B30">
            <v>23.966666666666665</v>
          </cell>
          <cell r="C30">
            <v>30.8</v>
          </cell>
          <cell r="D30">
            <v>17.8</v>
          </cell>
          <cell r="E30">
            <v>48.916666666666664</v>
          </cell>
          <cell r="F30">
            <v>77</v>
          </cell>
          <cell r="G30">
            <v>26</v>
          </cell>
          <cell r="H30">
            <v>23.4</v>
          </cell>
          <cell r="I30" t="str">
            <v>NE</v>
          </cell>
          <cell r="J30">
            <v>48.24</v>
          </cell>
          <cell r="K30">
            <v>0</v>
          </cell>
        </row>
        <row r="31">
          <cell r="B31">
            <v>24.170833333333338</v>
          </cell>
          <cell r="C31">
            <v>31</v>
          </cell>
          <cell r="D31">
            <v>19.6</v>
          </cell>
          <cell r="E31">
            <v>46.25</v>
          </cell>
          <cell r="F31">
            <v>60</v>
          </cell>
          <cell r="G31">
            <v>26</v>
          </cell>
          <cell r="H31">
            <v>15.84</v>
          </cell>
          <cell r="I31" t="str">
            <v>NE</v>
          </cell>
          <cell r="J31">
            <v>31.68</v>
          </cell>
          <cell r="K31">
            <v>0.2</v>
          </cell>
        </row>
        <row r="32">
          <cell r="B32">
            <v>19.01666666666667</v>
          </cell>
          <cell r="C32">
            <v>22.6</v>
          </cell>
          <cell r="D32">
            <v>16.5</v>
          </cell>
          <cell r="E32">
            <v>81.83333333333333</v>
          </cell>
          <cell r="F32">
            <v>96</v>
          </cell>
          <cell r="G32">
            <v>61</v>
          </cell>
          <cell r="H32">
            <v>9.36</v>
          </cell>
          <cell r="I32" t="str">
            <v>SO</v>
          </cell>
          <cell r="J32">
            <v>21.6</v>
          </cell>
          <cell r="K32">
            <v>0</v>
          </cell>
        </row>
        <row r="33">
          <cell r="B33">
            <v>18.15</v>
          </cell>
          <cell r="C33">
            <v>25.9</v>
          </cell>
          <cell r="E33">
            <v>82.66666666666667</v>
          </cell>
          <cell r="F33">
            <v>97</v>
          </cell>
          <cell r="G33">
            <v>48</v>
          </cell>
          <cell r="H33">
            <v>15.84</v>
          </cell>
          <cell r="I33" t="str">
            <v>NE</v>
          </cell>
          <cell r="J33">
            <v>29.16</v>
          </cell>
          <cell r="K33">
            <v>0</v>
          </cell>
        </row>
        <row r="34">
          <cell r="B34">
            <v>20.3125</v>
          </cell>
          <cell r="C34">
            <v>30</v>
          </cell>
          <cell r="D34">
            <v>12.1</v>
          </cell>
          <cell r="E34">
            <v>59.666666666666664</v>
          </cell>
          <cell r="F34">
            <v>90</v>
          </cell>
          <cell r="G34">
            <v>27</v>
          </cell>
          <cell r="H34">
            <v>13.32</v>
          </cell>
          <cell r="I34" t="str">
            <v>SE</v>
          </cell>
          <cell r="J34">
            <v>25.2</v>
          </cell>
          <cell r="K34">
            <v>1</v>
          </cell>
        </row>
        <row r="35">
          <cell r="I35" t="str">
            <v>SE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17</v>
          </cell>
          <cell r="C5">
            <v>25.6</v>
          </cell>
          <cell r="D5">
            <v>11.5</v>
          </cell>
          <cell r="E5">
            <v>70.94736842105263</v>
          </cell>
          <cell r="F5">
            <v>95</v>
          </cell>
          <cell r="G5">
            <v>32</v>
          </cell>
          <cell r="H5">
            <v>9.72</v>
          </cell>
          <cell r="I5" t="str">
            <v>S</v>
          </cell>
          <cell r="J5">
            <v>27.72</v>
          </cell>
          <cell r="K5">
            <v>0</v>
          </cell>
        </row>
        <row r="6">
          <cell r="B6">
            <v>16.804761904761907</v>
          </cell>
          <cell r="C6">
            <v>22.5</v>
          </cell>
          <cell r="D6">
            <v>13.6</v>
          </cell>
          <cell r="E6">
            <v>78.47619047619048</v>
          </cell>
          <cell r="F6">
            <v>96</v>
          </cell>
          <cell r="G6">
            <v>58</v>
          </cell>
          <cell r="H6">
            <v>9</v>
          </cell>
          <cell r="I6" t="str">
            <v>S</v>
          </cell>
          <cell r="J6">
            <v>20.88</v>
          </cell>
          <cell r="K6">
            <v>3.8</v>
          </cell>
        </row>
        <row r="7">
          <cell r="B7">
            <v>18.68421052631579</v>
          </cell>
          <cell r="C7">
            <v>26.5</v>
          </cell>
          <cell r="D7">
            <v>14.7</v>
          </cell>
          <cell r="E7">
            <v>81.3157894736842</v>
          </cell>
          <cell r="F7">
            <v>97</v>
          </cell>
          <cell r="G7">
            <v>55</v>
          </cell>
          <cell r="H7">
            <v>6.84</v>
          </cell>
          <cell r="I7" t="str">
            <v>SE</v>
          </cell>
          <cell r="J7">
            <v>19.08</v>
          </cell>
          <cell r="K7">
            <v>0.2</v>
          </cell>
        </row>
        <row r="8">
          <cell r="B8">
            <v>23.475</v>
          </cell>
          <cell r="C8">
            <v>31.9</v>
          </cell>
          <cell r="D8">
            <v>17.6</v>
          </cell>
          <cell r="E8">
            <v>72.16666666666667</v>
          </cell>
          <cell r="F8">
            <v>92</v>
          </cell>
          <cell r="G8">
            <v>42</v>
          </cell>
          <cell r="H8">
            <v>15.48</v>
          </cell>
          <cell r="I8" t="str">
            <v>N</v>
          </cell>
          <cell r="J8">
            <v>36</v>
          </cell>
          <cell r="K8">
            <v>0</v>
          </cell>
        </row>
        <row r="9">
          <cell r="B9">
            <v>19.894736842105267</v>
          </cell>
          <cell r="C9">
            <v>23.3</v>
          </cell>
          <cell r="D9">
            <v>17</v>
          </cell>
          <cell r="E9">
            <v>75.42105263157895</v>
          </cell>
          <cell r="F9">
            <v>93</v>
          </cell>
          <cell r="G9">
            <v>46</v>
          </cell>
          <cell r="H9">
            <v>13.68</v>
          </cell>
          <cell r="I9" t="str">
            <v>SO</v>
          </cell>
          <cell r="J9">
            <v>35.28</v>
          </cell>
          <cell r="K9">
            <v>1.6</v>
          </cell>
        </row>
        <row r="10">
          <cell r="B10">
            <v>16.173684210526318</v>
          </cell>
          <cell r="C10">
            <v>23.4</v>
          </cell>
          <cell r="D10">
            <v>10.1</v>
          </cell>
          <cell r="E10">
            <v>67.63157894736842</v>
          </cell>
          <cell r="F10">
            <v>96</v>
          </cell>
          <cell r="G10">
            <v>32</v>
          </cell>
          <cell r="H10">
            <v>5.76</v>
          </cell>
          <cell r="I10" t="str">
            <v>O</v>
          </cell>
          <cell r="J10">
            <v>20.88</v>
          </cell>
          <cell r="K10">
            <v>0</v>
          </cell>
        </row>
        <row r="11">
          <cell r="B11">
            <v>13.046666666666669</v>
          </cell>
          <cell r="C11">
            <v>21</v>
          </cell>
          <cell r="D11">
            <v>9.6</v>
          </cell>
          <cell r="E11">
            <v>83.66666666666667</v>
          </cell>
          <cell r="F11">
            <v>96</v>
          </cell>
          <cell r="G11">
            <v>54</v>
          </cell>
          <cell r="H11">
            <v>5.4</v>
          </cell>
          <cell r="I11" t="str">
            <v>O</v>
          </cell>
          <cell r="J11">
            <v>12.96</v>
          </cell>
          <cell r="K11">
            <v>0</v>
          </cell>
        </row>
        <row r="12">
          <cell r="B12">
            <v>20.066666666666666</v>
          </cell>
          <cell r="C12">
            <v>28.3</v>
          </cell>
          <cell r="D12">
            <v>14</v>
          </cell>
          <cell r="E12">
            <v>61.166666666666664</v>
          </cell>
          <cell r="F12">
            <v>84</v>
          </cell>
          <cell r="G12">
            <v>19</v>
          </cell>
          <cell r="H12">
            <v>7.2</v>
          </cell>
          <cell r="I12" t="str">
            <v>S</v>
          </cell>
          <cell r="J12">
            <v>14.76</v>
          </cell>
          <cell r="K12">
            <v>0</v>
          </cell>
        </row>
        <row r="13">
          <cell r="B13">
            <v>18.59166666666667</v>
          </cell>
          <cell r="C13">
            <v>27</v>
          </cell>
          <cell r="D13">
            <v>14</v>
          </cell>
          <cell r="E13">
            <v>76.70833333333333</v>
          </cell>
          <cell r="F13">
            <v>94</v>
          </cell>
          <cell r="G13">
            <v>43</v>
          </cell>
          <cell r="H13">
            <v>11.16</v>
          </cell>
          <cell r="I13" t="str">
            <v>S</v>
          </cell>
          <cell r="J13">
            <v>21.96</v>
          </cell>
          <cell r="K13">
            <v>0</v>
          </cell>
        </row>
        <row r="14">
          <cell r="B14">
            <v>19.25</v>
          </cell>
          <cell r="C14">
            <v>26.4</v>
          </cell>
          <cell r="D14">
            <v>11.5</v>
          </cell>
          <cell r="E14">
            <v>64.41666666666667</v>
          </cell>
          <cell r="F14">
            <v>88</v>
          </cell>
          <cell r="G14">
            <v>34</v>
          </cell>
          <cell r="H14">
            <v>11.52</v>
          </cell>
          <cell r="I14" t="str">
            <v>SE</v>
          </cell>
          <cell r="J14">
            <v>23.04</v>
          </cell>
          <cell r="K14">
            <v>0</v>
          </cell>
        </row>
        <row r="15">
          <cell r="B15">
            <v>19.0125</v>
          </cell>
          <cell r="C15">
            <v>29.5</v>
          </cell>
          <cell r="D15">
            <v>10.5</v>
          </cell>
          <cell r="E15">
            <v>67.875</v>
          </cell>
          <cell r="F15">
            <v>91</v>
          </cell>
          <cell r="G15">
            <v>34</v>
          </cell>
          <cell r="H15">
            <v>9</v>
          </cell>
          <cell r="I15" t="str">
            <v>NE</v>
          </cell>
          <cell r="J15">
            <v>24.48</v>
          </cell>
          <cell r="K15">
            <v>0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>
            <v>21.47916666666666</v>
          </cell>
          <cell r="C18">
            <v>31.3</v>
          </cell>
          <cell r="D18">
            <v>14</v>
          </cell>
          <cell r="E18">
            <v>64</v>
          </cell>
          <cell r="F18">
            <v>93</v>
          </cell>
          <cell r="G18">
            <v>27</v>
          </cell>
          <cell r="H18">
            <v>11.88</v>
          </cell>
          <cell r="I18" t="str">
            <v>NE</v>
          </cell>
          <cell r="J18">
            <v>23.4</v>
          </cell>
          <cell r="K18">
            <v>0</v>
          </cell>
        </row>
        <row r="19">
          <cell r="B19">
            <v>18.966666666666665</v>
          </cell>
          <cell r="C19">
            <v>25.9</v>
          </cell>
          <cell r="D19">
            <v>14.8</v>
          </cell>
          <cell r="E19">
            <v>74.06666666666666</v>
          </cell>
          <cell r="F19">
            <v>89</v>
          </cell>
          <cell r="G19">
            <v>46</v>
          </cell>
          <cell r="H19">
            <v>11.88</v>
          </cell>
          <cell r="I19" t="str">
            <v>N</v>
          </cell>
          <cell r="J19">
            <v>25.56</v>
          </cell>
          <cell r="K19">
            <v>0</v>
          </cell>
        </row>
        <row r="20">
          <cell r="B20">
            <v>21.133333333333333</v>
          </cell>
          <cell r="C20">
            <v>30.9</v>
          </cell>
          <cell r="D20">
            <v>14.8</v>
          </cell>
          <cell r="E20">
            <v>65.23809523809524</v>
          </cell>
          <cell r="F20">
            <v>89</v>
          </cell>
          <cell r="G20">
            <v>29</v>
          </cell>
          <cell r="H20">
            <v>11.88</v>
          </cell>
          <cell r="I20" t="str">
            <v>NE</v>
          </cell>
          <cell r="J20">
            <v>25.56</v>
          </cell>
          <cell r="K20">
            <v>0</v>
          </cell>
        </row>
        <row r="21">
          <cell r="B21">
            <v>21.073684210526313</v>
          </cell>
          <cell r="C21">
            <v>32.8</v>
          </cell>
          <cell r="D21">
            <v>14.3</v>
          </cell>
          <cell r="E21">
            <v>67.63157894736842</v>
          </cell>
          <cell r="F21">
            <v>95</v>
          </cell>
          <cell r="G21">
            <v>19</v>
          </cell>
          <cell r="H21">
            <v>14.04</v>
          </cell>
          <cell r="I21" t="str">
            <v>N</v>
          </cell>
          <cell r="J21">
            <v>24.84</v>
          </cell>
          <cell r="K21">
            <v>0</v>
          </cell>
        </row>
        <row r="22">
          <cell r="B22">
            <v>21.80909090909091</v>
          </cell>
          <cell r="C22">
            <v>32.6</v>
          </cell>
          <cell r="D22">
            <v>14.2</v>
          </cell>
          <cell r="E22">
            <v>62.40909090909091</v>
          </cell>
          <cell r="F22">
            <v>93</v>
          </cell>
          <cell r="G22">
            <v>23</v>
          </cell>
          <cell r="H22">
            <v>12.24</v>
          </cell>
          <cell r="I22" t="str">
            <v>N</v>
          </cell>
          <cell r="J22">
            <v>24.84</v>
          </cell>
          <cell r="K22">
            <v>0</v>
          </cell>
        </row>
        <row r="23">
          <cell r="B23">
            <v>21.726315789473684</v>
          </cell>
          <cell r="C23">
            <v>33.6</v>
          </cell>
          <cell r="D23">
            <v>15.4</v>
          </cell>
          <cell r="E23">
            <v>55.1578947368421</v>
          </cell>
          <cell r="F23">
            <v>84</v>
          </cell>
          <cell r="G23">
            <v>16</v>
          </cell>
          <cell r="H23">
            <v>13.32</v>
          </cell>
          <cell r="I23" t="str">
            <v>N</v>
          </cell>
          <cell r="J23">
            <v>27.36</v>
          </cell>
          <cell r="K23">
            <v>0</v>
          </cell>
        </row>
        <row r="24">
          <cell r="B24">
            <v>22.977272727272723</v>
          </cell>
          <cell r="C24">
            <v>34</v>
          </cell>
          <cell r="D24">
            <v>15.1</v>
          </cell>
          <cell r="E24">
            <v>52.45454545454545</v>
          </cell>
          <cell r="F24">
            <v>77</v>
          </cell>
          <cell r="G24">
            <v>23</v>
          </cell>
          <cell r="H24">
            <v>12.24</v>
          </cell>
          <cell r="I24" t="str">
            <v>N</v>
          </cell>
          <cell r="J24">
            <v>30.24</v>
          </cell>
          <cell r="K24">
            <v>0</v>
          </cell>
        </row>
        <row r="25">
          <cell r="B25">
            <v>24.259090909090904</v>
          </cell>
          <cell r="C25">
            <v>34</v>
          </cell>
          <cell r="D25">
            <v>17.2</v>
          </cell>
          <cell r="E25">
            <v>57.13636363636363</v>
          </cell>
          <cell r="F25">
            <v>83</v>
          </cell>
          <cell r="G25">
            <v>26</v>
          </cell>
          <cell r="H25">
            <v>10.44</v>
          </cell>
          <cell r="I25" t="str">
            <v>N</v>
          </cell>
          <cell r="J25">
            <v>27.72</v>
          </cell>
          <cell r="K25">
            <v>0</v>
          </cell>
        </row>
        <row r="26">
          <cell r="B26">
            <v>24.17916666666667</v>
          </cell>
          <cell r="C26">
            <v>30.8</v>
          </cell>
          <cell r="D26">
            <v>18</v>
          </cell>
          <cell r="E26">
            <v>65.95833333333333</v>
          </cell>
          <cell r="F26">
            <v>84</v>
          </cell>
          <cell r="G26">
            <v>49</v>
          </cell>
          <cell r="H26">
            <v>12.6</v>
          </cell>
          <cell r="I26" t="str">
            <v>S</v>
          </cell>
          <cell r="J26">
            <v>24.12</v>
          </cell>
          <cell r="K26">
            <v>0</v>
          </cell>
        </row>
        <row r="27">
          <cell r="B27">
            <v>23.51304347826087</v>
          </cell>
          <cell r="C27">
            <v>29.6</v>
          </cell>
          <cell r="D27">
            <v>19.1</v>
          </cell>
          <cell r="E27">
            <v>72.6086956521739</v>
          </cell>
          <cell r="F27">
            <v>91</v>
          </cell>
          <cell r="G27">
            <v>46</v>
          </cell>
          <cell r="H27">
            <v>9</v>
          </cell>
          <cell r="I27" t="str">
            <v>L</v>
          </cell>
          <cell r="J27">
            <v>21.96</v>
          </cell>
          <cell r="K27">
            <v>0</v>
          </cell>
        </row>
        <row r="28">
          <cell r="B28">
            <v>24.295652173913048</v>
          </cell>
          <cell r="C28">
            <v>32.6</v>
          </cell>
          <cell r="D28">
            <v>18.7</v>
          </cell>
          <cell r="E28">
            <v>60.17391304347826</v>
          </cell>
          <cell r="F28">
            <v>87</v>
          </cell>
          <cell r="G28">
            <v>27</v>
          </cell>
          <cell r="H28">
            <v>12.24</v>
          </cell>
          <cell r="I28" t="str">
            <v>NE</v>
          </cell>
          <cell r="J28">
            <v>28.8</v>
          </cell>
          <cell r="K28">
            <v>0</v>
          </cell>
        </row>
        <row r="29">
          <cell r="B29">
            <v>23.97083333333333</v>
          </cell>
          <cell r="C29">
            <v>33.4</v>
          </cell>
          <cell r="D29">
            <v>17</v>
          </cell>
          <cell r="E29">
            <v>58.25</v>
          </cell>
          <cell r="F29">
            <v>86</v>
          </cell>
          <cell r="G29">
            <v>27</v>
          </cell>
          <cell r="H29">
            <v>10.8</v>
          </cell>
          <cell r="I29" t="str">
            <v>NE</v>
          </cell>
          <cell r="J29">
            <v>24.84</v>
          </cell>
          <cell r="K29">
            <v>0</v>
          </cell>
        </row>
        <row r="30">
          <cell r="B30">
            <v>23.12173913043478</v>
          </cell>
          <cell r="C30">
            <v>31.2</v>
          </cell>
          <cell r="D30">
            <v>15.7</v>
          </cell>
          <cell r="E30">
            <v>58.43478260869565</v>
          </cell>
          <cell r="F30">
            <v>85</v>
          </cell>
          <cell r="G30">
            <v>31</v>
          </cell>
          <cell r="H30">
            <v>9.72</v>
          </cell>
          <cell r="I30" t="str">
            <v>NE</v>
          </cell>
          <cell r="J30">
            <v>20.52</v>
          </cell>
          <cell r="K30">
            <v>0</v>
          </cell>
        </row>
        <row r="31">
          <cell r="B31">
            <v>21.466666666666665</v>
          </cell>
          <cell r="C31">
            <v>30.7</v>
          </cell>
          <cell r="D31">
            <v>15.3</v>
          </cell>
          <cell r="E31">
            <v>63.80952380952381</v>
          </cell>
          <cell r="F31">
            <v>91</v>
          </cell>
          <cell r="G31">
            <v>27</v>
          </cell>
          <cell r="H31">
            <v>12.24</v>
          </cell>
          <cell r="I31" t="str">
            <v>NE</v>
          </cell>
          <cell r="J31">
            <v>29.16</v>
          </cell>
          <cell r="K31">
            <v>0</v>
          </cell>
        </row>
        <row r="32">
          <cell r="B32">
            <v>20.56666666666667</v>
          </cell>
          <cell r="C32">
            <v>30.2</v>
          </cell>
          <cell r="D32">
            <v>14.7</v>
          </cell>
          <cell r="E32">
            <v>55.523809523809526</v>
          </cell>
          <cell r="F32">
            <v>77</v>
          </cell>
          <cell r="G32">
            <v>25</v>
          </cell>
          <cell r="H32">
            <v>10.8</v>
          </cell>
          <cell r="I32" t="str">
            <v>S</v>
          </cell>
          <cell r="J32">
            <v>20.52</v>
          </cell>
          <cell r="K32">
            <v>0</v>
          </cell>
        </row>
        <row r="33">
          <cell r="B33">
            <v>15.466666666666667</v>
          </cell>
          <cell r="C33">
            <v>17</v>
          </cell>
          <cell r="E33">
            <v>71.66666666666667</v>
          </cell>
          <cell r="F33">
            <v>75</v>
          </cell>
          <cell r="G33">
            <v>66</v>
          </cell>
          <cell r="H33">
            <v>2.88</v>
          </cell>
          <cell r="I33" t="str">
            <v>SO</v>
          </cell>
          <cell r="J33">
            <v>7.56</v>
          </cell>
          <cell r="K33">
            <v>0</v>
          </cell>
        </row>
        <row r="34">
          <cell r="B34">
            <v>26.46666666666667</v>
          </cell>
          <cell r="C34">
            <v>30.5</v>
          </cell>
          <cell r="D34">
            <v>20.8</v>
          </cell>
          <cell r="E34">
            <v>38.833333333333336</v>
          </cell>
          <cell r="F34">
            <v>60</v>
          </cell>
          <cell r="G34">
            <v>24</v>
          </cell>
          <cell r="H34">
            <v>6.48</v>
          </cell>
          <cell r="I34" t="str">
            <v>SE</v>
          </cell>
          <cell r="J34">
            <v>18</v>
          </cell>
          <cell r="K34">
            <v>0</v>
          </cell>
        </row>
        <row r="35">
          <cell r="I35" t="str">
            <v>N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15.557142857142857</v>
          </cell>
          <cell r="C5">
            <v>22.3</v>
          </cell>
          <cell r="D5">
            <v>9.6</v>
          </cell>
          <cell r="E5">
            <v>72.23809523809524</v>
          </cell>
          <cell r="F5">
            <v>92</v>
          </cell>
          <cell r="G5">
            <v>45</v>
          </cell>
          <cell r="H5">
            <v>16.56</v>
          </cell>
          <cell r="I5" t="str">
            <v>S</v>
          </cell>
          <cell r="J5">
            <v>32.04</v>
          </cell>
          <cell r="K5">
            <v>0</v>
          </cell>
        </row>
        <row r="6">
          <cell r="B6">
            <v>17.208333333333332</v>
          </cell>
          <cell r="C6">
            <v>23.1</v>
          </cell>
          <cell r="D6">
            <v>12.7</v>
          </cell>
          <cell r="E6">
            <v>70.625</v>
          </cell>
          <cell r="F6">
            <v>90</v>
          </cell>
          <cell r="G6">
            <v>49</v>
          </cell>
          <cell r="H6">
            <v>17.28</v>
          </cell>
          <cell r="I6" t="str">
            <v>L</v>
          </cell>
          <cell r="J6">
            <v>31.32</v>
          </cell>
          <cell r="K6">
            <v>0</v>
          </cell>
        </row>
        <row r="7">
          <cell r="B7">
            <v>18.145833333333332</v>
          </cell>
          <cell r="C7">
            <v>22.1</v>
          </cell>
          <cell r="D7">
            <v>15.1</v>
          </cell>
          <cell r="E7">
            <v>78.91666666666667</v>
          </cell>
          <cell r="F7">
            <v>91</v>
          </cell>
          <cell r="G7">
            <v>66</v>
          </cell>
          <cell r="H7">
            <v>19.44</v>
          </cell>
          <cell r="I7" t="str">
            <v>L</v>
          </cell>
          <cell r="J7">
            <v>32.76</v>
          </cell>
          <cell r="K7">
            <v>1.2</v>
          </cell>
        </row>
        <row r="8">
          <cell r="B8">
            <v>19.766666666666666</v>
          </cell>
          <cell r="C8">
            <v>24.1</v>
          </cell>
          <cell r="D8">
            <v>18</v>
          </cell>
          <cell r="E8">
            <v>83.33333333333333</v>
          </cell>
          <cell r="F8">
            <v>94</v>
          </cell>
          <cell r="G8">
            <v>65</v>
          </cell>
          <cell r="H8">
            <v>26.28</v>
          </cell>
          <cell r="I8" t="str">
            <v>NE</v>
          </cell>
          <cell r="J8">
            <v>37.8</v>
          </cell>
          <cell r="K8">
            <v>5.2</v>
          </cell>
        </row>
        <row r="9">
          <cell r="B9">
            <v>17.26666666666667</v>
          </cell>
          <cell r="C9">
            <v>20.6</v>
          </cell>
          <cell r="D9">
            <v>14.7</v>
          </cell>
          <cell r="E9">
            <v>74.58333333333333</v>
          </cell>
          <cell r="F9">
            <v>92</v>
          </cell>
          <cell r="G9">
            <v>43</v>
          </cell>
          <cell r="H9">
            <v>20.88</v>
          </cell>
          <cell r="I9" t="str">
            <v>SO</v>
          </cell>
          <cell r="J9">
            <v>37.8</v>
          </cell>
          <cell r="K9">
            <v>0.4</v>
          </cell>
        </row>
        <row r="10">
          <cell r="B10">
            <v>14.158333333333333</v>
          </cell>
          <cell r="C10">
            <v>20.7</v>
          </cell>
          <cell r="D10">
            <v>9</v>
          </cell>
          <cell r="E10">
            <v>69.625</v>
          </cell>
          <cell r="F10">
            <v>89</v>
          </cell>
          <cell r="G10">
            <v>43</v>
          </cell>
          <cell r="H10">
            <v>10.08</v>
          </cell>
          <cell r="I10" t="str">
            <v>S</v>
          </cell>
          <cell r="J10">
            <v>17.28</v>
          </cell>
          <cell r="K10">
            <v>0</v>
          </cell>
        </row>
        <row r="11">
          <cell r="B11">
            <v>16.40833333333333</v>
          </cell>
          <cell r="C11">
            <v>24.1</v>
          </cell>
          <cell r="D11">
            <v>11</v>
          </cell>
          <cell r="E11">
            <v>63.708333333333336</v>
          </cell>
          <cell r="F11">
            <v>89</v>
          </cell>
          <cell r="G11">
            <v>33</v>
          </cell>
          <cell r="H11">
            <v>12.24</v>
          </cell>
          <cell r="I11" t="str">
            <v>SE</v>
          </cell>
          <cell r="J11">
            <v>24.48</v>
          </cell>
          <cell r="K11">
            <v>0</v>
          </cell>
        </row>
        <row r="12">
          <cell r="B12">
            <v>19.708333333333332</v>
          </cell>
          <cell r="C12">
            <v>25.8</v>
          </cell>
          <cell r="D12">
            <v>15.8</v>
          </cell>
          <cell r="E12">
            <v>57.208333333333336</v>
          </cell>
          <cell r="F12">
            <v>73</v>
          </cell>
          <cell r="G12">
            <v>34</v>
          </cell>
          <cell r="H12">
            <v>10.44</v>
          </cell>
          <cell r="I12" t="str">
            <v>L</v>
          </cell>
          <cell r="J12">
            <v>18.72</v>
          </cell>
          <cell r="K12">
            <v>0</v>
          </cell>
        </row>
        <row r="13">
          <cell r="B13">
            <v>18.8875</v>
          </cell>
          <cell r="C13">
            <v>22.6</v>
          </cell>
          <cell r="D13">
            <v>16.5</v>
          </cell>
          <cell r="E13">
            <v>60.375</v>
          </cell>
          <cell r="F13">
            <v>70</v>
          </cell>
          <cell r="G13">
            <v>47</v>
          </cell>
          <cell r="H13">
            <v>13.32</v>
          </cell>
          <cell r="I13" t="str">
            <v>SE</v>
          </cell>
          <cell r="J13">
            <v>20.52</v>
          </cell>
          <cell r="K13">
            <v>0</v>
          </cell>
        </row>
        <row r="14">
          <cell r="B14">
            <v>18.804166666666667</v>
          </cell>
          <cell r="C14">
            <v>23.6</v>
          </cell>
          <cell r="D14">
            <v>16.5</v>
          </cell>
          <cell r="E14">
            <v>70.33333333333333</v>
          </cell>
          <cell r="F14">
            <v>83</v>
          </cell>
          <cell r="G14">
            <v>50</v>
          </cell>
          <cell r="H14">
            <v>10.44</v>
          </cell>
          <cell r="I14" t="str">
            <v>L</v>
          </cell>
          <cell r="J14">
            <v>18</v>
          </cell>
          <cell r="K14">
            <v>0</v>
          </cell>
        </row>
        <row r="15">
          <cell r="B15">
            <v>18.383333333333333</v>
          </cell>
          <cell r="C15">
            <v>24</v>
          </cell>
          <cell r="D15">
            <v>14.5</v>
          </cell>
          <cell r="E15">
            <v>74.54166666666667</v>
          </cell>
          <cell r="F15">
            <v>92</v>
          </cell>
          <cell r="G15">
            <v>54</v>
          </cell>
          <cell r="H15">
            <v>15.84</v>
          </cell>
          <cell r="I15" t="str">
            <v>L</v>
          </cell>
          <cell r="J15">
            <v>26.28</v>
          </cell>
          <cell r="K15">
            <v>0</v>
          </cell>
        </row>
        <row r="16">
          <cell r="B16">
            <v>17.225</v>
          </cell>
          <cell r="C16">
            <v>23.1</v>
          </cell>
          <cell r="D16">
            <v>12</v>
          </cell>
          <cell r="E16">
            <v>69</v>
          </cell>
          <cell r="F16">
            <v>88</v>
          </cell>
          <cell r="G16">
            <v>44</v>
          </cell>
          <cell r="H16">
            <v>24.12</v>
          </cell>
          <cell r="I16" t="str">
            <v>L</v>
          </cell>
          <cell r="J16">
            <v>42.84</v>
          </cell>
          <cell r="K16">
            <v>0</v>
          </cell>
        </row>
        <row r="17">
          <cell r="B17">
            <v>16.566666666666666</v>
          </cell>
          <cell r="C17">
            <v>23.4</v>
          </cell>
          <cell r="D17">
            <v>11</v>
          </cell>
          <cell r="E17">
            <v>70.70833333333333</v>
          </cell>
          <cell r="F17">
            <v>91</v>
          </cell>
          <cell r="G17">
            <v>44</v>
          </cell>
          <cell r="H17">
            <v>16.2</v>
          </cell>
          <cell r="I17" t="str">
            <v>L</v>
          </cell>
          <cell r="J17">
            <v>26.64</v>
          </cell>
          <cell r="K17">
            <v>0</v>
          </cell>
        </row>
        <row r="18">
          <cell r="B18">
            <v>18.9</v>
          </cell>
          <cell r="C18">
            <v>27.2</v>
          </cell>
          <cell r="D18">
            <v>12.7</v>
          </cell>
          <cell r="E18">
            <v>67.75</v>
          </cell>
          <cell r="F18">
            <v>89</v>
          </cell>
          <cell r="G18">
            <v>41</v>
          </cell>
          <cell r="H18">
            <v>19.8</v>
          </cell>
          <cell r="I18" t="str">
            <v>L</v>
          </cell>
          <cell r="J18">
            <v>34.2</v>
          </cell>
          <cell r="K18">
            <v>0</v>
          </cell>
        </row>
        <row r="19">
          <cell r="B19">
            <v>21.395833333333332</v>
          </cell>
          <cell r="C19">
            <v>29.1</v>
          </cell>
          <cell r="D19">
            <v>15.8</v>
          </cell>
          <cell r="E19">
            <v>62.416666666666664</v>
          </cell>
          <cell r="F19">
            <v>80</v>
          </cell>
          <cell r="G19">
            <v>35</v>
          </cell>
          <cell r="H19">
            <v>16.56</v>
          </cell>
          <cell r="I19" t="str">
            <v>L</v>
          </cell>
          <cell r="J19">
            <v>27.72</v>
          </cell>
          <cell r="K19">
            <v>0</v>
          </cell>
        </row>
        <row r="20">
          <cell r="B20">
            <v>22.408333333333335</v>
          </cell>
          <cell r="C20">
            <v>29.8</v>
          </cell>
          <cell r="D20">
            <v>16.5</v>
          </cell>
          <cell r="E20">
            <v>56.375</v>
          </cell>
          <cell r="F20">
            <v>75</v>
          </cell>
          <cell r="G20">
            <v>33</v>
          </cell>
          <cell r="H20">
            <v>21.96</v>
          </cell>
          <cell r="I20" t="str">
            <v>NE</v>
          </cell>
          <cell r="J20">
            <v>35.64</v>
          </cell>
          <cell r="K20">
            <v>0</v>
          </cell>
        </row>
        <row r="21">
          <cell r="B21">
            <v>22.61666666666667</v>
          </cell>
          <cell r="C21">
            <v>31</v>
          </cell>
          <cell r="D21">
            <v>15</v>
          </cell>
          <cell r="E21">
            <v>56.583333333333336</v>
          </cell>
          <cell r="F21">
            <v>81</v>
          </cell>
          <cell r="G21">
            <v>29</v>
          </cell>
          <cell r="H21">
            <v>24.84</v>
          </cell>
          <cell r="I21" t="str">
            <v>N</v>
          </cell>
          <cell r="J21">
            <v>38.88</v>
          </cell>
          <cell r="K21">
            <v>0</v>
          </cell>
        </row>
        <row r="22">
          <cell r="B22">
            <v>22.8</v>
          </cell>
          <cell r="C22">
            <v>31.3</v>
          </cell>
          <cell r="D22">
            <v>15.8</v>
          </cell>
          <cell r="E22">
            <v>53.916666666666664</v>
          </cell>
          <cell r="F22">
            <v>76</v>
          </cell>
          <cell r="G22">
            <v>31</v>
          </cell>
          <cell r="H22">
            <v>25.2</v>
          </cell>
          <cell r="I22" t="str">
            <v>NE</v>
          </cell>
          <cell r="J22">
            <v>42.48</v>
          </cell>
          <cell r="K22">
            <v>0</v>
          </cell>
        </row>
        <row r="23">
          <cell r="B23">
            <v>23.541666666666668</v>
          </cell>
          <cell r="C23">
            <v>32.5</v>
          </cell>
          <cell r="D23">
            <v>17</v>
          </cell>
          <cell r="E23">
            <v>51</v>
          </cell>
          <cell r="F23">
            <v>69</v>
          </cell>
          <cell r="G23">
            <v>28</v>
          </cell>
          <cell r="H23">
            <v>28.8</v>
          </cell>
          <cell r="I23" t="str">
            <v>NE</v>
          </cell>
          <cell r="J23">
            <v>50.4</v>
          </cell>
          <cell r="K23">
            <v>0</v>
          </cell>
        </row>
        <row r="24">
          <cell r="B24">
            <v>24.241666666666664</v>
          </cell>
          <cell r="C24">
            <v>31.6</v>
          </cell>
          <cell r="D24">
            <v>18.8</v>
          </cell>
          <cell r="E24">
            <v>56.791666666666664</v>
          </cell>
          <cell r="F24">
            <v>75</v>
          </cell>
          <cell r="G24">
            <v>35</v>
          </cell>
          <cell r="H24">
            <v>38.52</v>
          </cell>
          <cell r="I24" t="str">
            <v>NO</v>
          </cell>
          <cell r="J24">
            <v>54.36</v>
          </cell>
          <cell r="K24">
            <v>0</v>
          </cell>
        </row>
        <row r="25">
          <cell r="B25">
            <v>22.416666666666668</v>
          </cell>
          <cell r="C25">
            <v>30.6</v>
          </cell>
          <cell r="D25">
            <v>17.1</v>
          </cell>
          <cell r="E25">
            <v>82.33333333333333</v>
          </cell>
          <cell r="F25">
            <v>98</v>
          </cell>
          <cell r="G25">
            <v>51</v>
          </cell>
          <cell r="H25">
            <v>14.76</v>
          </cell>
          <cell r="I25" t="str">
            <v>SE</v>
          </cell>
          <cell r="J25">
            <v>37.44</v>
          </cell>
          <cell r="K25">
            <v>0</v>
          </cell>
        </row>
        <row r="26">
          <cell r="B26">
            <v>21.691666666666666</v>
          </cell>
          <cell r="C26">
            <v>25.4</v>
          </cell>
          <cell r="D26">
            <v>17.2</v>
          </cell>
          <cell r="E26">
            <v>78.79166666666667</v>
          </cell>
          <cell r="F26">
            <v>95</v>
          </cell>
          <cell r="G26">
            <v>61</v>
          </cell>
          <cell r="H26">
            <v>16.2</v>
          </cell>
          <cell r="I26" t="str">
            <v>S</v>
          </cell>
          <cell r="J26">
            <v>26.28</v>
          </cell>
          <cell r="K26">
            <v>0</v>
          </cell>
        </row>
        <row r="27">
          <cell r="B27">
            <v>20.916666666666668</v>
          </cell>
          <cell r="C27">
            <v>26.8</v>
          </cell>
          <cell r="D27">
            <v>17.7</v>
          </cell>
          <cell r="E27">
            <v>79.875</v>
          </cell>
          <cell r="F27">
            <v>96</v>
          </cell>
          <cell r="G27">
            <v>58</v>
          </cell>
          <cell r="H27">
            <v>19.08</v>
          </cell>
          <cell r="I27" t="str">
            <v>L</v>
          </cell>
          <cell r="J27">
            <v>33.84</v>
          </cell>
          <cell r="K27">
            <v>0</v>
          </cell>
        </row>
        <row r="28">
          <cell r="B28">
            <v>22.358333333333338</v>
          </cell>
          <cell r="C28">
            <v>31.3</v>
          </cell>
          <cell r="D28">
            <v>15.9</v>
          </cell>
          <cell r="E28">
            <v>62.666666666666664</v>
          </cell>
          <cell r="F28">
            <v>90</v>
          </cell>
          <cell r="G28">
            <v>25</v>
          </cell>
          <cell r="H28">
            <v>21.96</v>
          </cell>
          <cell r="I28" t="str">
            <v>NE</v>
          </cell>
          <cell r="J28">
            <v>38.16</v>
          </cell>
          <cell r="K28">
            <v>0</v>
          </cell>
        </row>
        <row r="29">
          <cell r="B29">
            <v>24.4125</v>
          </cell>
          <cell r="C29">
            <v>32.3</v>
          </cell>
          <cell r="D29">
            <v>18.5</v>
          </cell>
          <cell r="E29">
            <v>45.541666666666664</v>
          </cell>
          <cell r="F29">
            <v>62</v>
          </cell>
          <cell r="G29">
            <v>25</v>
          </cell>
          <cell r="H29">
            <v>11.88</v>
          </cell>
          <cell r="I29" t="str">
            <v>NE</v>
          </cell>
          <cell r="J29">
            <v>25.92</v>
          </cell>
          <cell r="K29">
            <v>0</v>
          </cell>
        </row>
        <row r="30">
          <cell r="B30">
            <v>24.35</v>
          </cell>
          <cell r="C30">
            <v>30.1</v>
          </cell>
          <cell r="D30">
            <v>18.9</v>
          </cell>
          <cell r="E30">
            <v>47.458333333333336</v>
          </cell>
          <cell r="F30">
            <v>69</v>
          </cell>
          <cell r="G30">
            <v>24</v>
          </cell>
          <cell r="H30">
            <v>23.04</v>
          </cell>
          <cell r="I30" t="str">
            <v>L</v>
          </cell>
          <cell r="J30">
            <v>36.36</v>
          </cell>
          <cell r="K30">
            <v>0</v>
          </cell>
        </row>
        <row r="31">
          <cell r="B31">
            <v>22.845833333333335</v>
          </cell>
          <cell r="C31">
            <v>29.5</v>
          </cell>
          <cell r="D31">
            <v>17.1</v>
          </cell>
          <cell r="E31">
            <v>53.916666666666664</v>
          </cell>
          <cell r="F31">
            <v>74</v>
          </cell>
          <cell r="G31">
            <v>33</v>
          </cell>
          <cell r="H31">
            <v>14.76</v>
          </cell>
          <cell r="I31" t="str">
            <v>L</v>
          </cell>
          <cell r="J31">
            <v>26.64</v>
          </cell>
          <cell r="K31">
            <v>0</v>
          </cell>
        </row>
        <row r="32">
          <cell r="B32">
            <v>23.204166666666666</v>
          </cell>
          <cell r="C32">
            <v>28.9</v>
          </cell>
          <cell r="D32">
            <v>19.5</v>
          </cell>
          <cell r="E32">
            <v>50.541666666666664</v>
          </cell>
          <cell r="F32">
            <v>70</v>
          </cell>
          <cell r="G32">
            <v>27</v>
          </cell>
          <cell r="H32">
            <v>14.4</v>
          </cell>
          <cell r="I32" t="str">
            <v>L</v>
          </cell>
          <cell r="J32">
            <v>24.48</v>
          </cell>
          <cell r="K32">
            <v>0</v>
          </cell>
        </row>
        <row r="33">
          <cell r="B33">
            <v>19.80416666666667</v>
          </cell>
          <cell r="C33">
            <v>25.9</v>
          </cell>
          <cell r="E33">
            <v>71.08333333333333</v>
          </cell>
          <cell r="F33">
            <v>97</v>
          </cell>
          <cell r="G33">
            <v>38</v>
          </cell>
          <cell r="H33">
            <v>17.28</v>
          </cell>
          <cell r="I33" t="str">
            <v>S</v>
          </cell>
          <cell r="J33">
            <v>29.16</v>
          </cell>
          <cell r="K33">
            <v>0</v>
          </cell>
        </row>
        <row r="34">
          <cell r="B34">
            <v>20.704166666666666</v>
          </cell>
          <cell r="C34">
            <v>28</v>
          </cell>
          <cell r="D34">
            <v>14.8</v>
          </cell>
          <cell r="E34">
            <v>66.375</v>
          </cell>
          <cell r="F34">
            <v>90</v>
          </cell>
          <cell r="G34">
            <v>38</v>
          </cell>
          <cell r="H34">
            <v>11.88</v>
          </cell>
          <cell r="I34" t="str">
            <v>L</v>
          </cell>
          <cell r="J34">
            <v>21.24</v>
          </cell>
          <cell r="K34">
            <v>0</v>
          </cell>
        </row>
        <row r="35">
          <cell r="I35" t="str">
            <v>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15.179166666666665</v>
          </cell>
          <cell r="C5">
            <v>22.9</v>
          </cell>
          <cell r="D5">
            <v>9.5</v>
          </cell>
          <cell r="E5">
            <v>74.58333333333333</v>
          </cell>
          <cell r="F5">
            <v>94</v>
          </cell>
          <cell r="G5">
            <v>45</v>
          </cell>
          <cell r="H5">
            <v>26.28</v>
          </cell>
          <cell r="I5" t="str">
            <v>L</v>
          </cell>
          <cell r="J5">
            <v>40.32</v>
          </cell>
          <cell r="K5">
            <v>0.2</v>
          </cell>
        </row>
        <row r="6">
          <cell r="B6">
            <v>17.92083333333333</v>
          </cell>
          <cell r="C6">
            <v>21.4</v>
          </cell>
          <cell r="D6">
            <v>15.2</v>
          </cell>
          <cell r="E6">
            <v>68.79166666666667</v>
          </cell>
          <cell r="F6">
            <v>77</v>
          </cell>
          <cell r="G6">
            <v>54</v>
          </cell>
          <cell r="H6">
            <v>21.96</v>
          </cell>
          <cell r="I6" t="str">
            <v>NE</v>
          </cell>
          <cell r="J6">
            <v>36.36</v>
          </cell>
          <cell r="K6">
            <v>0</v>
          </cell>
        </row>
        <row r="7">
          <cell r="B7">
            <v>20.6625</v>
          </cell>
          <cell r="C7">
            <v>28.1</v>
          </cell>
          <cell r="D7">
            <v>16.3</v>
          </cell>
          <cell r="E7">
            <v>66.66666666666667</v>
          </cell>
          <cell r="F7">
            <v>83</v>
          </cell>
          <cell r="G7">
            <v>43</v>
          </cell>
          <cell r="H7">
            <v>25.92</v>
          </cell>
          <cell r="I7" t="str">
            <v>NE</v>
          </cell>
          <cell r="J7">
            <v>40.32</v>
          </cell>
          <cell r="K7">
            <v>0</v>
          </cell>
        </row>
        <row r="8">
          <cell r="B8">
            <v>21.425</v>
          </cell>
          <cell r="C8">
            <v>25</v>
          </cell>
          <cell r="D8">
            <v>19.1</v>
          </cell>
          <cell r="E8">
            <v>79.20833333333333</v>
          </cell>
          <cell r="F8">
            <v>97</v>
          </cell>
          <cell r="G8">
            <v>65</v>
          </cell>
          <cell r="H8">
            <v>23.4</v>
          </cell>
          <cell r="I8" t="str">
            <v>NE</v>
          </cell>
          <cell r="J8">
            <v>33.48</v>
          </cell>
          <cell r="K8">
            <v>6.6</v>
          </cell>
        </row>
        <row r="9">
          <cell r="B9">
            <v>17.35</v>
          </cell>
          <cell r="C9">
            <v>21</v>
          </cell>
          <cell r="D9">
            <v>13.9</v>
          </cell>
          <cell r="E9">
            <v>80.70833333333333</v>
          </cell>
          <cell r="F9">
            <v>97</v>
          </cell>
          <cell r="G9">
            <v>50</v>
          </cell>
          <cell r="H9">
            <v>23.76</v>
          </cell>
          <cell r="I9" t="str">
            <v>SE</v>
          </cell>
          <cell r="J9">
            <v>38.16</v>
          </cell>
          <cell r="K9">
            <v>2</v>
          </cell>
        </row>
        <row r="10">
          <cell r="B10">
            <v>14.766666666666667</v>
          </cell>
          <cell r="C10">
            <v>22.2</v>
          </cell>
          <cell r="D10">
            <v>8.2</v>
          </cell>
          <cell r="E10">
            <v>67.125</v>
          </cell>
          <cell r="F10">
            <v>91</v>
          </cell>
          <cell r="G10">
            <v>34</v>
          </cell>
          <cell r="H10">
            <v>17.28</v>
          </cell>
          <cell r="I10" t="str">
            <v>L</v>
          </cell>
          <cell r="J10">
            <v>28.8</v>
          </cell>
          <cell r="K10">
            <v>0</v>
          </cell>
        </row>
        <row r="11">
          <cell r="B11">
            <v>18.666666666666668</v>
          </cell>
          <cell r="C11">
            <v>26.4</v>
          </cell>
          <cell r="D11">
            <v>11.6</v>
          </cell>
          <cell r="E11">
            <v>56.625</v>
          </cell>
          <cell r="F11">
            <v>80</v>
          </cell>
          <cell r="G11">
            <v>33</v>
          </cell>
          <cell r="H11">
            <v>24.84</v>
          </cell>
          <cell r="I11" t="str">
            <v>NE</v>
          </cell>
          <cell r="J11">
            <v>38.88</v>
          </cell>
          <cell r="K11">
            <v>0</v>
          </cell>
        </row>
        <row r="12">
          <cell r="B12">
            <v>21.55</v>
          </cell>
          <cell r="C12">
            <v>28.2</v>
          </cell>
          <cell r="D12">
            <v>16.8</v>
          </cell>
          <cell r="E12">
            <v>57.041666666666664</v>
          </cell>
          <cell r="F12">
            <v>80</v>
          </cell>
          <cell r="G12">
            <v>43</v>
          </cell>
          <cell r="H12">
            <v>18.36</v>
          </cell>
          <cell r="I12" t="str">
            <v>NE</v>
          </cell>
          <cell r="J12">
            <v>25.2</v>
          </cell>
          <cell r="K12">
            <v>0</v>
          </cell>
        </row>
        <row r="13">
          <cell r="B13">
            <v>21.2125</v>
          </cell>
          <cell r="C13">
            <v>28.7</v>
          </cell>
          <cell r="D13">
            <v>16.1</v>
          </cell>
          <cell r="E13">
            <v>62.5</v>
          </cell>
          <cell r="F13">
            <v>87</v>
          </cell>
          <cell r="G13">
            <v>39</v>
          </cell>
          <cell r="H13">
            <v>21.24</v>
          </cell>
          <cell r="I13" t="str">
            <v>L</v>
          </cell>
          <cell r="J13">
            <v>32.04</v>
          </cell>
          <cell r="K13">
            <v>0</v>
          </cell>
        </row>
        <row r="14">
          <cell r="B14">
            <v>21.695833333333336</v>
          </cell>
          <cell r="C14">
            <v>28.4</v>
          </cell>
          <cell r="D14">
            <v>16.2</v>
          </cell>
          <cell r="E14">
            <v>61.625</v>
          </cell>
          <cell r="F14">
            <v>79</v>
          </cell>
          <cell r="G14">
            <v>42</v>
          </cell>
          <cell r="H14">
            <v>17.64</v>
          </cell>
          <cell r="I14" t="str">
            <v>NE</v>
          </cell>
          <cell r="J14">
            <v>29.16</v>
          </cell>
          <cell r="K14">
            <v>0</v>
          </cell>
        </row>
        <row r="15">
          <cell r="B15">
            <v>21.095833333333335</v>
          </cell>
          <cell r="C15">
            <v>27.8</v>
          </cell>
          <cell r="D15">
            <v>16.8</v>
          </cell>
          <cell r="E15">
            <v>64.125</v>
          </cell>
          <cell r="F15">
            <v>82</v>
          </cell>
          <cell r="G15">
            <v>41</v>
          </cell>
          <cell r="H15">
            <v>27</v>
          </cell>
          <cell r="I15" t="str">
            <v>NE</v>
          </cell>
          <cell r="J15">
            <v>37.8</v>
          </cell>
          <cell r="K15">
            <v>0</v>
          </cell>
        </row>
        <row r="16">
          <cell r="B16">
            <v>19.6125</v>
          </cell>
          <cell r="C16">
            <v>26</v>
          </cell>
          <cell r="D16">
            <v>14.5</v>
          </cell>
          <cell r="E16">
            <v>65</v>
          </cell>
          <cell r="F16">
            <v>82</v>
          </cell>
          <cell r="G16">
            <v>42</v>
          </cell>
          <cell r="H16">
            <v>37.44</v>
          </cell>
          <cell r="I16" t="str">
            <v>NE</v>
          </cell>
          <cell r="J16">
            <v>60.12</v>
          </cell>
          <cell r="K16">
            <v>0</v>
          </cell>
        </row>
        <row r="17">
          <cell r="B17">
            <v>19.53333333333333</v>
          </cell>
          <cell r="C17">
            <v>27.5</v>
          </cell>
          <cell r="D17">
            <v>13.7</v>
          </cell>
          <cell r="E17">
            <v>57.583333333333336</v>
          </cell>
          <cell r="F17">
            <v>80</v>
          </cell>
          <cell r="G17">
            <v>30</v>
          </cell>
          <cell r="H17">
            <v>25.92</v>
          </cell>
          <cell r="I17" t="str">
            <v>NE</v>
          </cell>
          <cell r="J17">
            <v>36.36</v>
          </cell>
          <cell r="K17">
            <v>0</v>
          </cell>
        </row>
        <row r="18">
          <cell r="B18">
            <v>21.32083333333333</v>
          </cell>
          <cell r="C18">
            <v>29</v>
          </cell>
          <cell r="D18">
            <v>15.6</v>
          </cell>
          <cell r="E18">
            <v>56.125</v>
          </cell>
          <cell r="F18">
            <v>75</v>
          </cell>
          <cell r="G18">
            <v>31</v>
          </cell>
          <cell r="H18">
            <v>22.32</v>
          </cell>
          <cell r="I18" t="str">
            <v>NE</v>
          </cell>
          <cell r="J18">
            <v>37.08</v>
          </cell>
          <cell r="K18">
            <v>0</v>
          </cell>
        </row>
        <row r="19">
          <cell r="B19">
            <v>22.90833333333333</v>
          </cell>
          <cell r="C19">
            <v>30.5</v>
          </cell>
          <cell r="D19">
            <v>15.6</v>
          </cell>
          <cell r="E19">
            <v>51.083333333333336</v>
          </cell>
          <cell r="F19">
            <v>72</v>
          </cell>
          <cell r="G19">
            <v>31</v>
          </cell>
          <cell r="H19">
            <v>17.64</v>
          </cell>
          <cell r="I19" t="str">
            <v>N</v>
          </cell>
          <cell r="J19">
            <v>36</v>
          </cell>
          <cell r="K19">
            <v>0</v>
          </cell>
        </row>
        <row r="20">
          <cell r="B20">
            <v>23.791666666666668</v>
          </cell>
          <cell r="C20">
            <v>30.6</v>
          </cell>
          <cell r="D20">
            <v>18.3</v>
          </cell>
          <cell r="E20">
            <v>49.708333333333336</v>
          </cell>
          <cell r="F20">
            <v>63</v>
          </cell>
          <cell r="G20">
            <v>28</v>
          </cell>
          <cell r="H20">
            <v>18.36</v>
          </cell>
          <cell r="I20" t="str">
            <v>N</v>
          </cell>
          <cell r="J20">
            <v>32.76</v>
          </cell>
          <cell r="K20">
            <v>0</v>
          </cell>
        </row>
        <row r="21">
          <cell r="B21">
            <v>22.916666666666668</v>
          </cell>
          <cell r="C21">
            <v>30.3</v>
          </cell>
          <cell r="D21">
            <v>16.1</v>
          </cell>
          <cell r="E21">
            <v>55.208333333333336</v>
          </cell>
          <cell r="F21">
            <v>80</v>
          </cell>
          <cell r="G21">
            <v>27</v>
          </cell>
          <cell r="H21">
            <v>16.92</v>
          </cell>
          <cell r="I21" t="str">
            <v>N</v>
          </cell>
          <cell r="J21">
            <v>33.12</v>
          </cell>
          <cell r="K21">
            <v>0</v>
          </cell>
        </row>
        <row r="22">
          <cell r="B22">
            <v>23.65833333333333</v>
          </cell>
          <cell r="C22">
            <v>31.2</v>
          </cell>
          <cell r="D22">
            <v>17.3</v>
          </cell>
          <cell r="E22">
            <v>48.458333333333336</v>
          </cell>
          <cell r="F22">
            <v>65</v>
          </cell>
          <cell r="G22">
            <v>29</v>
          </cell>
          <cell r="H22">
            <v>22.32</v>
          </cell>
          <cell r="I22" t="str">
            <v>N</v>
          </cell>
          <cell r="J22">
            <v>40.68</v>
          </cell>
          <cell r="K22">
            <v>0</v>
          </cell>
        </row>
        <row r="23">
          <cell r="B23">
            <v>24.9875</v>
          </cell>
          <cell r="C23">
            <v>31.5</v>
          </cell>
          <cell r="D23">
            <v>19.8</v>
          </cell>
          <cell r="E23">
            <v>44.791666666666664</v>
          </cell>
          <cell r="F23">
            <v>60</v>
          </cell>
          <cell r="G23">
            <v>29</v>
          </cell>
          <cell r="H23">
            <v>21.6</v>
          </cell>
          <cell r="I23" t="str">
            <v>N</v>
          </cell>
          <cell r="J23">
            <v>45</v>
          </cell>
          <cell r="K23">
            <v>0</v>
          </cell>
        </row>
        <row r="24">
          <cell r="B24">
            <v>24.425</v>
          </cell>
          <cell r="C24">
            <v>31.2</v>
          </cell>
          <cell r="D24">
            <v>19.4</v>
          </cell>
          <cell r="E24">
            <v>49.625</v>
          </cell>
          <cell r="F24">
            <v>65</v>
          </cell>
          <cell r="G24">
            <v>33</v>
          </cell>
          <cell r="H24">
            <v>21.96</v>
          </cell>
          <cell r="I24" t="str">
            <v>N</v>
          </cell>
          <cell r="J24">
            <v>38.52</v>
          </cell>
          <cell r="K24">
            <v>0</v>
          </cell>
        </row>
        <row r="25">
          <cell r="B25">
            <v>23.45416666666667</v>
          </cell>
          <cell r="C25">
            <v>31.3</v>
          </cell>
          <cell r="D25">
            <v>16.5</v>
          </cell>
          <cell r="E25">
            <v>65.83333333333333</v>
          </cell>
          <cell r="F25">
            <v>88</v>
          </cell>
          <cell r="G25">
            <v>40</v>
          </cell>
          <cell r="H25">
            <v>21.24</v>
          </cell>
          <cell r="I25" t="str">
            <v>O</v>
          </cell>
          <cell r="J25">
            <v>37.8</v>
          </cell>
          <cell r="K25">
            <v>0</v>
          </cell>
        </row>
        <row r="26">
          <cell r="B26">
            <v>23.558333333333334</v>
          </cell>
          <cell r="C26">
            <v>30.9</v>
          </cell>
          <cell r="D26">
            <v>17.3</v>
          </cell>
          <cell r="E26">
            <v>72.58333333333333</v>
          </cell>
          <cell r="F26">
            <v>93</v>
          </cell>
          <cell r="G26">
            <v>41</v>
          </cell>
          <cell r="H26">
            <v>14.4</v>
          </cell>
          <cell r="I26" t="str">
            <v>NE</v>
          </cell>
          <cell r="J26">
            <v>25.92</v>
          </cell>
          <cell r="K26">
            <v>0</v>
          </cell>
        </row>
        <row r="27">
          <cell r="B27">
            <v>23.983333333333334</v>
          </cell>
          <cell r="C27">
            <v>30.4</v>
          </cell>
          <cell r="D27">
            <v>20.1</v>
          </cell>
          <cell r="E27">
            <v>70.08333333333333</v>
          </cell>
          <cell r="F27">
            <v>91</v>
          </cell>
          <cell r="G27">
            <v>35</v>
          </cell>
          <cell r="H27">
            <v>26.64</v>
          </cell>
          <cell r="I27" t="str">
            <v>NE</v>
          </cell>
          <cell r="J27">
            <v>41.76</v>
          </cell>
          <cell r="K27">
            <v>0</v>
          </cell>
        </row>
        <row r="28">
          <cell r="B28">
            <v>24.52916666666667</v>
          </cell>
          <cell r="C28">
            <v>31.1</v>
          </cell>
          <cell r="D28">
            <v>18</v>
          </cell>
          <cell r="E28">
            <v>47.208333333333336</v>
          </cell>
          <cell r="F28">
            <v>69</v>
          </cell>
          <cell r="G28">
            <v>23</v>
          </cell>
          <cell r="H28">
            <v>29.52</v>
          </cell>
          <cell r="I28" t="str">
            <v>N</v>
          </cell>
          <cell r="J28">
            <v>59.04</v>
          </cell>
          <cell r="K28">
            <v>0</v>
          </cell>
        </row>
        <row r="29">
          <cell r="B29">
            <v>24.491666666666664</v>
          </cell>
          <cell r="C29">
            <v>32</v>
          </cell>
          <cell r="D29">
            <v>17.4</v>
          </cell>
          <cell r="E29">
            <v>49.291666666666664</v>
          </cell>
          <cell r="F29">
            <v>71</v>
          </cell>
          <cell r="G29">
            <v>29</v>
          </cell>
          <cell r="H29">
            <v>14.04</v>
          </cell>
          <cell r="I29" t="str">
            <v>N</v>
          </cell>
          <cell r="J29">
            <v>30.6</v>
          </cell>
          <cell r="K29">
            <v>0</v>
          </cell>
        </row>
        <row r="30">
          <cell r="B30">
            <v>23.841666666666665</v>
          </cell>
          <cell r="C30">
            <v>31.2</v>
          </cell>
          <cell r="D30">
            <v>18.4</v>
          </cell>
          <cell r="E30">
            <v>49.833333333333336</v>
          </cell>
          <cell r="F30">
            <v>73</v>
          </cell>
          <cell r="G30">
            <v>28</v>
          </cell>
          <cell r="H30">
            <v>26.28</v>
          </cell>
          <cell r="I30" t="str">
            <v>NE</v>
          </cell>
          <cell r="J30">
            <v>45.36</v>
          </cell>
          <cell r="K30">
            <v>0</v>
          </cell>
        </row>
        <row r="31">
          <cell r="B31">
            <v>24.170833333333338</v>
          </cell>
          <cell r="C31">
            <v>30.9</v>
          </cell>
          <cell r="D31">
            <v>20</v>
          </cell>
          <cell r="E31">
            <v>46.041666666666664</v>
          </cell>
          <cell r="F31">
            <v>64</v>
          </cell>
          <cell r="G31">
            <v>26</v>
          </cell>
          <cell r="H31">
            <v>21.24</v>
          </cell>
          <cell r="I31" t="str">
            <v>NE</v>
          </cell>
          <cell r="J31">
            <v>37.08</v>
          </cell>
          <cell r="K31">
            <v>0</v>
          </cell>
        </row>
        <row r="32">
          <cell r="B32">
            <v>22.95</v>
          </cell>
          <cell r="C32">
            <v>30.5</v>
          </cell>
          <cell r="D32">
            <v>17.3</v>
          </cell>
          <cell r="E32">
            <v>51.541666666666664</v>
          </cell>
          <cell r="F32">
            <v>73</v>
          </cell>
          <cell r="G32">
            <v>26</v>
          </cell>
          <cell r="H32">
            <v>15.48</v>
          </cell>
          <cell r="I32" t="str">
            <v>NE</v>
          </cell>
          <cell r="J32">
            <v>23.76</v>
          </cell>
          <cell r="K32">
            <v>0</v>
          </cell>
        </row>
        <row r="33">
          <cell r="B33">
            <v>20.004166666666666</v>
          </cell>
          <cell r="C33">
            <v>27.8</v>
          </cell>
          <cell r="E33">
            <v>62.541666666666664</v>
          </cell>
          <cell r="F33">
            <v>97</v>
          </cell>
          <cell r="G33">
            <v>30</v>
          </cell>
          <cell r="H33">
            <v>19.44</v>
          </cell>
          <cell r="I33" t="str">
            <v>L</v>
          </cell>
          <cell r="J33">
            <v>31.32</v>
          </cell>
          <cell r="K33">
            <v>0</v>
          </cell>
        </row>
        <row r="34">
          <cell r="B34">
            <v>20.98333333333333</v>
          </cell>
          <cell r="C34">
            <v>30.6</v>
          </cell>
          <cell r="D34">
            <v>12.1</v>
          </cell>
          <cell r="E34">
            <v>56.625</v>
          </cell>
          <cell r="F34">
            <v>88</v>
          </cell>
          <cell r="G34">
            <v>26</v>
          </cell>
          <cell r="H34">
            <v>15.12</v>
          </cell>
          <cell r="I34" t="str">
            <v>L</v>
          </cell>
          <cell r="J34">
            <v>22.68</v>
          </cell>
          <cell r="K34">
            <v>0</v>
          </cell>
        </row>
        <row r="35">
          <cell r="I35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18.841176470588234</v>
          </cell>
          <cell r="C5">
            <v>24.7</v>
          </cell>
          <cell r="D5">
            <v>9.4</v>
          </cell>
          <cell r="E5">
            <v>60.1764705882353</v>
          </cell>
          <cell r="F5">
            <v>94</v>
          </cell>
          <cell r="G5">
            <v>33</v>
          </cell>
          <cell r="H5">
            <v>11.16</v>
          </cell>
          <cell r="I5" t="str">
            <v>L</v>
          </cell>
          <cell r="J5">
            <v>24.48</v>
          </cell>
          <cell r="K5">
            <v>0</v>
          </cell>
        </row>
        <row r="6">
          <cell r="B6">
            <v>17.16</v>
          </cell>
          <cell r="C6">
            <v>20.7</v>
          </cell>
          <cell r="D6">
            <v>14.9</v>
          </cell>
          <cell r="E6">
            <v>76.9</v>
          </cell>
          <cell r="F6">
            <v>89</v>
          </cell>
          <cell r="G6">
            <v>58</v>
          </cell>
          <cell r="H6">
            <v>9.36</v>
          </cell>
          <cell r="I6" t="str">
            <v>SE</v>
          </cell>
          <cell r="J6">
            <v>22.68</v>
          </cell>
          <cell r="K6">
            <v>1.4</v>
          </cell>
        </row>
        <row r="7">
          <cell r="B7">
            <v>24.05</v>
          </cell>
          <cell r="C7">
            <v>28.1</v>
          </cell>
          <cell r="D7">
            <v>15.9</v>
          </cell>
          <cell r="E7">
            <v>65.33333333333333</v>
          </cell>
          <cell r="F7">
            <v>91</v>
          </cell>
          <cell r="G7">
            <v>51</v>
          </cell>
          <cell r="H7">
            <v>10.8</v>
          </cell>
          <cell r="I7" t="str">
            <v>L</v>
          </cell>
          <cell r="J7">
            <v>21.96</v>
          </cell>
          <cell r="K7">
            <v>0</v>
          </cell>
        </row>
        <row r="8">
          <cell r="B8">
            <v>26.1076923076923</v>
          </cell>
          <cell r="C8">
            <v>32.1</v>
          </cell>
          <cell r="D8">
            <v>20</v>
          </cell>
          <cell r="E8">
            <v>62.07692307692308</v>
          </cell>
          <cell r="F8">
            <v>87</v>
          </cell>
          <cell r="G8">
            <v>38</v>
          </cell>
          <cell r="H8">
            <v>12.96</v>
          </cell>
          <cell r="I8" t="str">
            <v>N</v>
          </cell>
          <cell r="J8">
            <v>25.56</v>
          </cell>
          <cell r="K8">
            <v>0</v>
          </cell>
        </row>
        <row r="9">
          <cell r="B9">
            <v>20.533333333333335</v>
          </cell>
          <cell r="C9">
            <v>24.6</v>
          </cell>
          <cell r="D9">
            <v>18.1</v>
          </cell>
          <cell r="E9">
            <v>69.25</v>
          </cell>
          <cell r="F9">
            <v>86</v>
          </cell>
          <cell r="G9">
            <v>53</v>
          </cell>
          <cell r="H9">
            <v>15.48</v>
          </cell>
          <cell r="I9" t="str">
            <v>SO</v>
          </cell>
          <cell r="J9">
            <v>32.04</v>
          </cell>
          <cell r="K9">
            <v>1</v>
          </cell>
        </row>
        <row r="10">
          <cell r="B10">
            <v>18.25</v>
          </cell>
          <cell r="C10">
            <v>22.6</v>
          </cell>
          <cell r="D10">
            <v>10.1</v>
          </cell>
          <cell r="E10">
            <v>52.25</v>
          </cell>
          <cell r="F10">
            <v>89</v>
          </cell>
          <cell r="G10">
            <v>32</v>
          </cell>
          <cell r="H10">
            <v>13.32</v>
          </cell>
          <cell r="I10" t="str">
            <v>L</v>
          </cell>
          <cell r="J10">
            <v>24.12</v>
          </cell>
          <cell r="K10">
            <v>0</v>
          </cell>
        </row>
        <row r="11">
          <cell r="B11">
            <v>20.14</v>
          </cell>
          <cell r="C11">
            <v>27.6</v>
          </cell>
          <cell r="D11">
            <v>10.1</v>
          </cell>
          <cell r="E11">
            <v>51.86666666666667</v>
          </cell>
          <cell r="F11">
            <v>89</v>
          </cell>
          <cell r="G11">
            <v>26</v>
          </cell>
          <cell r="H11">
            <v>9.72</v>
          </cell>
          <cell r="I11" t="str">
            <v>L</v>
          </cell>
          <cell r="J11">
            <v>19.08</v>
          </cell>
          <cell r="K11">
            <v>0</v>
          </cell>
        </row>
        <row r="12">
          <cell r="B12">
            <v>23.41875</v>
          </cell>
          <cell r="C12">
            <v>30.1</v>
          </cell>
          <cell r="D12">
            <v>12.8</v>
          </cell>
          <cell r="E12">
            <v>47.375</v>
          </cell>
          <cell r="F12">
            <v>87</v>
          </cell>
          <cell r="G12">
            <v>22</v>
          </cell>
          <cell r="H12">
            <v>6.48</v>
          </cell>
          <cell r="I12" t="str">
            <v>SE</v>
          </cell>
          <cell r="J12">
            <v>15.84</v>
          </cell>
          <cell r="K12">
            <v>0</v>
          </cell>
        </row>
        <row r="13">
          <cell r="B13">
            <v>23.529411764705884</v>
          </cell>
          <cell r="C13">
            <v>30.7</v>
          </cell>
          <cell r="D13">
            <v>13.2</v>
          </cell>
          <cell r="E13">
            <v>49</v>
          </cell>
          <cell r="F13">
            <v>81</v>
          </cell>
          <cell r="G13">
            <v>28</v>
          </cell>
          <cell r="H13">
            <v>10.08</v>
          </cell>
          <cell r="I13" t="str">
            <v>L</v>
          </cell>
          <cell r="J13">
            <v>20.52</v>
          </cell>
          <cell r="K13">
            <v>0</v>
          </cell>
        </row>
        <row r="14">
          <cell r="B14">
            <v>24.129411764705882</v>
          </cell>
          <cell r="C14">
            <v>31.4</v>
          </cell>
          <cell r="D14">
            <v>13.4</v>
          </cell>
          <cell r="E14">
            <v>50.88235294117647</v>
          </cell>
          <cell r="F14">
            <v>90</v>
          </cell>
          <cell r="G14">
            <v>29</v>
          </cell>
          <cell r="H14">
            <v>4.32</v>
          </cell>
          <cell r="I14" t="str">
            <v>SE</v>
          </cell>
          <cell r="J14">
            <v>15.84</v>
          </cell>
          <cell r="K14">
            <v>0</v>
          </cell>
        </row>
        <row r="15">
          <cell r="B15">
            <v>24.29375</v>
          </cell>
          <cell r="C15">
            <v>30.9</v>
          </cell>
          <cell r="D15">
            <v>14.3</v>
          </cell>
          <cell r="E15">
            <v>53.375</v>
          </cell>
          <cell r="F15">
            <v>91</v>
          </cell>
          <cell r="G15">
            <v>31</v>
          </cell>
          <cell r="H15">
            <v>10.08</v>
          </cell>
          <cell r="I15" t="str">
            <v>SE</v>
          </cell>
          <cell r="J15">
            <v>24.12</v>
          </cell>
          <cell r="K15">
            <v>2.6</v>
          </cell>
        </row>
        <row r="16">
          <cell r="B16">
            <v>21.38125</v>
          </cell>
          <cell r="C16">
            <v>26.6</v>
          </cell>
          <cell r="D16">
            <v>14.2</v>
          </cell>
          <cell r="E16">
            <v>56.3125</v>
          </cell>
          <cell r="F16">
            <v>84</v>
          </cell>
          <cell r="G16">
            <v>32</v>
          </cell>
          <cell r="H16">
            <v>12.96</v>
          </cell>
          <cell r="I16" t="str">
            <v>L</v>
          </cell>
          <cell r="J16">
            <v>23.76</v>
          </cell>
          <cell r="K16">
            <v>0</v>
          </cell>
        </row>
        <row r="17">
          <cell r="B17">
            <v>19.25</v>
          </cell>
          <cell r="C17">
            <v>28.3</v>
          </cell>
          <cell r="D17">
            <v>12</v>
          </cell>
          <cell r="E17">
            <v>61.916666666666664</v>
          </cell>
          <cell r="F17">
            <v>90</v>
          </cell>
          <cell r="G17">
            <v>32</v>
          </cell>
          <cell r="H17">
            <v>9.72</v>
          </cell>
          <cell r="I17" t="str">
            <v>L</v>
          </cell>
          <cell r="J17">
            <v>21.6</v>
          </cell>
          <cell r="K17">
            <v>0</v>
          </cell>
        </row>
        <row r="18">
          <cell r="B18">
            <v>20.6375</v>
          </cell>
          <cell r="C18">
            <v>29.9</v>
          </cell>
          <cell r="D18">
            <v>12.5</v>
          </cell>
          <cell r="E18">
            <v>63</v>
          </cell>
          <cell r="F18">
            <v>91</v>
          </cell>
          <cell r="G18">
            <v>26</v>
          </cell>
          <cell r="H18">
            <v>11.16</v>
          </cell>
          <cell r="I18" t="str">
            <v>SO</v>
          </cell>
          <cell r="J18">
            <v>23.04</v>
          </cell>
          <cell r="K18">
            <v>0</v>
          </cell>
        </row>
        <row r="19">
          <cell r="B19">
            <v>21.229166666666668</v>
          </cell>
          <cell r="C19">
            <v>30.7</v>
          </cell>
          <cell r="D19">
            <v>12.5</v>
          </cell>
          <cell r="E19">
            <v>59</v>
          </cell>
          <cell r="F19">
            <v>90</v>
          </cell>
          <cell r="G19">
            <v>26</v>
          </cell>
          <cell r="H19">
            <v>6.84</v>
          </cell>
          <cell r="I19" t="str">
            <v>L</v>
          </cell>
          <cell r="J19">
            <v>19.08</v>
          </cell>
          <cell r="K19">
            <v>0</v>
          </cell>
        </row>
        <row r="20">
          <cell r="B20">
            <v>20.745833333333334</v>
          </cell>
          <cell r="C20">
            <v>30.7</v>
          </cell>
          <cell r="D20">
            <v>11.7</v>
          </cell>
          <cell r="E20">
            <v>58.541666666666664</v>
          </cell>
          <cell r="F20">
            <v>91</v>
          </cell>
          <cell r="G20">
            <v>24</v>
          </cell>
          <cell r="H20">
            <v>7.92</v>
          </cell>
          <cell r="I20" t="str">
            <v>O</v>
          </cell>
          <cell r="J20">
            <v>23.4</v>
          </cell>
          <cell r="K20">
            <v>0</v>
          </cell>
        </row>
        <row r="21">
          <cell r="B21">
            <v>20.554166666666664</v>
          </cell>
          <cell r="C21">
            <v>31.7</v>
          </cell>
          <cell r="D21">
            <v>10.8</v>
          </cell>
          <cell r="E21">
            <v>57.041666666666664</v>
          </cell>
          <cell r="F21">
            <v>91</v>
          </cell>
          <cell r="G21">
            <v>18</v>
          </cell>
          <cell r="H21">
            <v>7.92</v>
          </cell>
          <cell r="I21" t="str">
            <v>SO</v>
          </cell>
          <cell r="J21">
            <v>20.52</v>
          </cell>
          <cell r="K21">
            <v>0</v>
          </cell>
        </row>
        <row r="22">
          <cell r="B22">
            <v>20.733333333333334</v>
          </cell>
          <cell r="C22">
            <v>32.7</v>
          </cell>
          <cell r="D22">
            <v>10.6</v>
          </cell>
          <cell r="E22">
            <v>53.625</v>
          </cell>
          <cell r="F22">
            <v>88</v>
          </cell>
          <cell r="G22">
            <v>18</v>
          </cell>
          <cell r="H22">
            <v>9.36</v>
          </cell>
          <cell r="I22" t="str">
            <v>O</v>
          </cell>
          <cell r="J22">
            <v>24.84</v>
          </cell>
          <cell r="K22">
            <v>0</v>
          </cell>
        </row>
        <row r="23">
          <cell r="B23">
            <v>20.916666666666664</v>
          </cell>
          <cell r="C23">
            <v>33.3</v>
          </cell>
          <cell r="D23">
            <v>10.3</v>
          </cell>
          <cell r="E23">
            <v>51.291666666666664</v>
          </cell>
          <cell r="F23">
            <v>86</v>
          </cell>
          <cell r="G23">
            <v>15</v>
          </cell>
          <cell r="H23">
            <v>6.48</v>
          </cell>
          <cell r="I23" t="str">
            <v>O</v>
          </cell>
          <cell r="J23">
            <v>37.8</v>
          </cell>
          <cell r="K23">
            <v>0</v>
          </cell>
        </row>
        <row r="24">
          <cell r="B24">
            <v>21.254166666666663</v>
          </cell>
          <cell r="C24">
            <v>34</v>
          </cell>
          <cell r="D24">
            <v>10.8</v>
          </cell>
          <cell r="E24">
            <v>54.75</v>
          </cell>
          <cell r="F24">
            <v>87</v>
          </cell>
          <cell r="G24">
            <v>19</v>
          </cell>
          <cell r="H24">
            <v>6.48</v>
          </cell>
          <cell r="I24" t="str">
            <v>O</v>
          </cell>
          <cell r="J24">
            <v>12.6</v>
          </cell>
          <cell r="K24">
            <v>0</v>
          </cell>
        </row>
        <row r="25">
          <cell r="B25">
            <v>22.5375</v>
          </cell>
          <cell r="C25">
            <v>33.8</v>
          </cell>
          <cell r="D25">
            <v>14</v>
          </cell>
          <cell r="E25">
            <v>56.916666666666664</v>
          </cell>
          <cell r="F25">
            <v>86</v>
          </cell>
          <cell r="G25">
            <v>20</v>
          </cell>
          <cell r="H25">
            <v>9</v>
          </cell>
          <cell r="I25" t="str">
            <v>O</v>
          </cell>
          <cell r="J25">
            <v>17.28</v>
          </cell>
          <cell r="K25">
            <v>0</v>
          </cell>
        </row>
        <row r="26">
          <cell r="B26">
            <v>23.129166666666663</v>
          </cell>
          <cell r="C26">
            <v>33.2</v>
          </cell>
          <cell r="D26">
            <v>14.8</v>
          </cell>
          <cell r="E26">
            <v>57.916666666666664</v>
          </cell>
          <cell r="F26">
            <v>86</v>
          </cell>
          <cell r="G26">
            <v>26</v>
          </cell>
          <cell r="H26">
            <v>9</v>
          </cell>
          <cell r="I26" t="str">
            <v>O</v>
          </cell>
          <cell r="J26">
            <v>17.28</v>
          </cell>
          <cell r="K26">
            <v>0</v>
          </cell>
        </row>
        <row r="27">
          <cell r="B27">
            <v>23.308333333333334</v>
          </cell>
          <cell r="C27">
            <v>32.2</v>
          </cell>
          <cell r="D27">
            <v>16.8</v>
          </cell>
          <cell r="E27">
            <v>58.416666666666664</v>
          </cell>
          <cell r="F27">
            <v>88</v>
          </cell>
          <cell r="G27">
            <v>25</v>
          </cell>
          <cell r="H27">
            <v>4.32</v>
          </cell>
          <cell r="I27" t="str">
            <v>L</v>
          </cell>
          <cell r="J27">
            <v>20.16</v>
          </cell>
          <cell r="K27">
            <v>0</v>
          </cell>
        </row>
        <row r="28">
          <cell r="B28">
            <v>23.029166666666665</v>
          </cell>
          <cell r="C28">
            <v>33.1</v>
          </cell>
          <cell r="D28">
            <v>13.7</v>
          </cell>
          <cell r="E28">
            <v>52.416666666666664</v>
          </cell>
          <cell r="F28">
            <v>85</v>
          </cell>
          <cell r="G28">
            <v>22</v>
          </cell>
          <cell r="H28">
            <v>4.32</v>
          </cell>
          <cell r="I28" t="str">
            <v>SE</v>
          </cell>
          <cell r="J28">
            <v>24.12</v>
          </cell>
          <cell r="K28">
            <v>0</v>
          </cell>
        </row>
        <row r="29">
          <cell r="B29">
            <v>22.6625</v>
          </cell>
          <cell r="C29">
            <v>32.5</v>
          </cell>
          <cell r="D29">
            <v>14.1</v>
          </cell>
          <cell r="E29">
            <v>55.708333333333336</v>
          </cell>
          <cell r="F29">
            <v>86</v>
          </cell>
          <cell r="G29">
            <v>22</v>
          </cell>
          <cell r="H29">
            <v>1.44</v>
          </cell>
          <cell r="I29" t="str">
            <v>O</v>
          </cell>
          <cell r="J29">
            <v>9</v>
          </cell>
          <cell r="K29">
            <v>0</v>
          </cell>
        </row>
        <row r="30">
          <cell r="B30">
            <v>21.495833333333337</v>
          </cell>
          <cell r="C30">
            <v>30.5</v>
          </cell>
          <cell r="D30">
            <v>13.7</v>
          </cell>
          <cell r="E30">
            <v>57.166666666666664</v>
          </cell>
          <cell r="F30">
            <v>83</v>
          </cell>
          <cell r="G30">
            <v>28</v>
          </cell>
          <cell r="H30">
            <v>2.16</v>
          </cell>
          <cell r="I30" t="str">
            <v>SO</v>
          </cell>
          <cell r="J30">
            <v>15.84</v>
          </cell>
          <cell r="K30">
            <v>0</v>
          </cell>
        </row>
        <row r="31">
          <cell r="B31">
            <v>21.47083333333333</v>
          </cell>
          <cell r="C31">
            <v>30</v>
          </cell>
          <cell r="D31">
            <v>13.4</v>
          </cell>
          <cell r="E31">
            <v>56.458333333333336</v>
          </cell>
          <cell r="F31">
            <v>88</v>
          </cell>
          <cell r="G31">
            <v>28</v>
          </cell>
          <cell r="H31">
            <v>1.8</v>
          </cell>
          <cell r="I31" t="str">
            <v>SO</v>
          </cell>
          <cell r="J31">
            <v>12.24</v>
          </cell>
          <cell r="K31">
            <v>0</v>
          </cell>
        </row>
        <row r="32">
          <cell r="B32">
            <v>21.825</v>
          </cell>
          <cell r="C32">
            <v>30.2</v>
          </cell>
          <cell r="D32">
            <v>12.9</v>
          </cell>
          <cell r="E32">
            <v>52.041666666666664</v>
          </cell>
          <cell r="F32">
            <v>83</v>
          </cell>
          <cell r="G32">
            <v>26</v>
          </cell>
          <cell r="H32">
            <v>0.72</v>
          </cell>
          <cell r="I32" t="str">
            <v>SE</v>
          </cell>
          <cell r="J32">
            <v>6.48</v>
          </cell>
          <cell r="K32">
            <v>0</v>
          </cell>
        </row>
        <row r="33">
          <cell r="B33">
            <v>20.55</v>
          </cell>
          <cell r="C33">
            <v>30.1</v>
          </cell>
          <cell r="E33">
            <v>55.041666666666664</v>
          </cell>
          <cell r="F33">
            <v>86</v>
          </cell>
          <cell r="G33">
            <v>26</v>
          </cell>
          <cell r="H33">
            <v>3.96</v>
          </cell>
          <cell r="I33" t="str">
            <v>SO</v>
          </cell>
          <cell r="J33">
            <v>20.52</v>
          </cell>
          <cell r="K33">
            <v>0</v>
          </cell>
        </row>
        <row r="34">
          <cell r="B34">
            <v>20.2</v>
          </cell>
          <cell r="C34">
            <v>30.4</v>
          </cell>
          <cell r="D34">
            <v>10.8</v>
          </cell>
          <cell r="E34">
            <v>57.583333333333336</v>
          </cell>
          <cell r="F34">
            <v>89</v>
          </cell>
          <cell r="G34">
            <v>24</v>
          </cell>
          <cell r="H34">
            <v>3.24</v>
          </cell>
          <cell r="I34" t="str">
            <v>O</v>
          </cell>
          <cell r="J34">
            <v>10.8</v>
          </cell>
          <cell r="K34">
            <v>0</v>
          </cell>
        </row>
        <row r="35">
          <cell r="I35" t="str">
            <v>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14.016666666666666</v>
          </cell>
          <cell r="C5">
            <v>22.6</v>
          </cell>
          <cell r="D5">
            <v>9.3</v>
          </cell>
          <cell r="E5">
            <v>78.66666666666667</v>
          </cell>
          <cell r="F5">
            <v>98</v>
          </cell>
          <cell r="G5">
            <v>40</v>
          </cell>
          <cell r="H5">
            <v>16.56</v>
          </cell>
          <cell r="I5" t="str">
            <v>SE</v>
          </cell>
          <cell r="J5">
            <v>27</v>
          </cell>
          <cell r="K5">
            <v>0</v>
          </cell>
        </row>
        <row r="6">
          <cell r="B6">
            <v>17.125</v>
          </cell>
          <cell r="C6">
            <v>23.2</v>
          </cell>
          <cell r="D6">
            <v>14.2</v>
          </cell>
          <cell r="E6">
            <v>66.75</v>
          </cell>
          <cell r="F6">
            <v>87</v>
          </cell>
          <cell r="G6">
            <v>42</v>
          </cell>
          <cell r="H6">
            <v>16.2</v>
          </cell>
          <cell r="I6" t="str">
            <v>SE</v>
          </cell>
          <cell r="J6">
            <v>28.8</v>
          </cell>
          <cell r="K6">
            <v>0</v>
          </cell>
        </row>
        <row r="7">
          <cell r="B7">
            <v>19.058333333333337</v>
          </cell>
          <cell r="C7">
            <v>27.1</v>
          </cell>
          <cell r="D7">
            <v>13</v>
          </cell>
          <cell r="E7">
            <v>71.08333333333333</v>
          </cell>
          <cell r="F7">
            <v>91</v>
          </cell>
          <cell r="G7">
            <v>47</v>
          </cell>
          <cell r="H7">
            <v>16.56</v>
          </cell>
          <cell r="I7" t="str">
            <v>SE</v>
          </cell>
          <cell r="J7">
            <v>31.32</v>
          </cell>
          <cell r="K7">
            <v>0</v>
          </cell>
        </row>
        <row r="8">
          <cell r="B8">
            <v>22.025</v>
          </cell>
          <cell r="C8">
            <v>29.7</v>
          </cell>
          <cell r="D8">
            <v>17.2</v>
          </cell>
          <cell r="E8">
            <v>72.91666666666667</v>
          </cell>
          <cell r="F8">
            <v>93</v>
          </cell>
          <cell r="G8">
            <v>39</v>
          </cell>
          <cell r="H8">
            <v>19.8</v>
          </cell>
          <cell r="I8" t="str">
            <v>SE</v>
          </cell>
          <cell r="J8">
            <v>39.24</v>
          </cell>
          <cell r="K8">
            <v>0</v>
          </cell>
        </row>
        <row r="9">
          <cell r="B9">
            <v>17.82083333333333</v>
          </cell>
          <cell r="C9">
            <v>21.9</v>
          </cell>
          <cell r="D9">
            <v>14.8</v>
          </cell>
          <cell r="E9">
            <v>84.91666666666667</v>
          </cell>
          <cell r="F9">
            <v>97</v>
          </cell>
          <cell r="G9">
            <v>59</v>
          </cell>
          <cell r="H9">
            <v>14.04</v>
          </cell>
          <cell r="I9" t="str">
            <v>SE</v>
          </cell>
          <cell r="J9">
            <v>32.4</v>
          </cell>
          <cell r="K9">
            <v>0.8</v>
          </cell>
        </row>
        <row r="10">
          <cell r="B10">
            <v>14.495833333333332</v>
          </cell>
          <cell r="C10">
            <v>22.1</v>
          </cell>
          <cell r="D10">
            <v>9.4</v>
          </cell>
          <cell r="E10">
            <v>67</v>
          </cell>
          <cell r="F10">
            <v>91</v>
          </cell>
          <cell r="G10">
            <v>30</v>
          </cell>
          <cell r="H10">
            <v>15.12</v>
          </cell>
          <cell r="I10" t="str">
            <v>SE</v>
          </cell>
          <cell r="J10">
            <v>28.08</v>
          </cell>
          <cell r="K10">
            <v>0</v>
          </cell>
        </row>
        <row r="11">
          <cell r="B11">
            <v>18.0625</v>
          </cell>
          <cell r="C11">
            <v>28</v>
          </cell>
          <cell r="D11">
            <v>10.8</v>
          </cell>
          <cell r="E11">
            <v>54.5</v>
          </cell>
          <cell r="F11">
            <v>77</v>
          </cell>
          <cell r="G11">
            <v>32</v>
          </cell>
          <cell r="H11">
            <v>15.48</v>
          </cell>
          <cell r="I11" t="str">
            <v>SE</v>
          </cell>
          <cell r="J11">
            <v>26.64</v>
          </cell>
          <cell r="K11">
            <v>0</v>
          </cell>
        </row>
        <row r="12">
          <cell r="B12">
            <v>20.716666666666665</v>
          </cell>
          <cell r="C12">
            <v>28.3</v>
          </cell>
          <cell r="D12">
            <v>14.1</v>
          </cell>
          <cell r="E12">
            <v>48.333333333333336</v>
          </cell>
          <cell r="F12">
            <v>63</v>
          </cell>
          <cell r="G12">
            <v>32</v>
          </cell>
          <cell r="H12">
            <v>12.6</v>
          </cell>
          <cell r="I12" t="str">
            <v>SE</v>
          </cell>
          <cell r="J12">
            <v>18.72</v>
          </cell>
          <cell r="K12">
            <v>0</v>
          </cell>
        </row>
        <row r="13">
          <cell r="B13">
            <v>21.4125</v>
          </cell>
          <cell r="C13">
            <v>29</v>
          </cell>
          <cell r="D13">
            <v>15.9</v>
          </cell>
          <cell r="E13">
            <v>48.666666666666664</v>
          </cell>
          <cell r="F13">
            <v>70</v>
          </cell>
          <cell r="G13">
            <v>29</v>
          </cell>
          <cell r="H13">
            <v>16.92</v>
          </cell>
          <cell r="I13" t="str">
            <v>SE</v>
          </cell>
          <cell r="J13">
            <v>24.12</v>
          </cell>
          <cell r="K13">
            <v>0</v>
          </cell>
        </row>
        <row r="14">
          <cell r="B14">
            <v>21.725</v>
          </cell>
          <cell r="C14">
            <v>29.1</v>
          </cell>
          <cell r="D14">
            <v>15.1</v>
          </cell>
          <cell r="E14">
            <v>52.875</v>
          </cell>
          <cell r="F14">
            <v>77</v>
          </cell>
          <cell r="G14">
            <v>30</v>
          </cell>
          <cell r="H14">
            <v>15.12</v>
          </cell>
          <cell r="I14" t="str">
            <v>SE</v>
          </cell>
          <cell r="J14">
            <v>24.48</v>
          </cell>
          <cell r="K14">
            <v>0</v>
          </cell>
        </row>
        <row r="15">
          <cell r="B15">
            <v>20.09166666666667</v>
          </cell>
          <cell r="C15">
            <v>27</v>
          </cell>
          <cell r="D15">
            <v>14.4</v>
          </cell>
          <cell r="E15">
            <v>66.45833333333333</v>
          </cell>
          <cell r="F15">
            <v>89</v>
          </cell>
          <cell r="G15">
            <v>40</v>
          </cell>
          <cell r="H15">
            <v>14.76</v>
          </cell>
          <cell r="I15" t="str">
            <v>SE</v>
          </cell>
          <cell r="J15">
            <v>27.36</v>
          </cell>
          <cell r="K15">
            <v>0</v>
          </cell>
        </row>
        <row r="16">
          <cell r="B16">
            <v>18.433333333333334</v>
          </cell>
          <cell r="C16">
            <v>25.4</v>
          </cell>
          <cell r="D16">
            <v>12.7</v>
          </cell>
          <cell r="E16">
            <v>67.375</v>
          </cell>
          <cell r="F16">
            <v>92</v>
          </cell>
          <cell r="G16">
            <v>34</v>
          </cell>
          <cell r="H16">
            <v>18.72</v>
          </cell>
          <cell r="I16" t="str">
            <v>SE</v>
          </cell>
          <cell r="J16">
            <v>30.24</v>
          </cell>
          <cell r="K16">
            <v>0</v>
          </cell>
        </row>
        <row r="17">
          <cell r="B17">
            <v>18.966666666666665</v>
          </cell>
          <cell r="C17">
            <v>26.9</v>
          </cell>
          <cell r="D17">
            <v>13.3</v>
          </cell>
          <cell r="E17">
            <v>57.583333333333336</v>
          </cell>
          <cell r="F17">
            <v>77</v>
          </cell>
          <cell r="G17">
            <v>31</v>
          </cell>
          <cell r="H17">
            <v>16.2</v>
          </cell>
          <cell r="I17" t="str">
            <v>SE</v>
          </cell>
          <cell r="J17">
            <v>32.76</v>
          </cell>
          <cell r="K17">
            <v>0</v>
          </cell>
        </row>
        <row r="18">
          <cell r="B18">
            <v>21.016666666666666</v>
          </cell>
          <cell r="C18">
            <v>28.7</v>
          </cell>
          <cell r="D18">
            <v>14.1</v>
          </cell>
          <cell r="E18">
            <v>53.791666666666664</v>
          </cell>
          <cell r="F18">
            <v>81</v>
          </cell>
          <cell r="G18">
            <v>27</v>
          </cell>
          <cell r="H18">
            <v>17.28</v>
          </cell>
          <cell r="I18" t="str">
            <v>SE</v>
          </cell>
          <cell r="J18">
            <v>32.4</v>
          </cell>
          <cell r="K18">
            <v>0</v>
          </cell>
        </row>
        <row r="19">
          <cell r="B19">
            <v>21.954166666666666</v>
          </cell>
          <cell r="C19">
            <v>29.9</v>
          </cell>
          <cell r="D19">
            <v>15.7</v>
          </cell>
          <cell r="E19">
            <v>50.125</v>
          </cell>
          <cell r="F19">
            <v>74</v>
          </cell>
          <cell r="G19">
            <v>24</v>
          </cell>
          <cell r="H19">
            <v>11.52</v>
          </cell>
          <cell r="I19" t="str">
            <v>SE</v>
          </cell>
          <cell r="J19">
            <v>25.56</v>
          </cell>
          <cell r="K19">
            <v>0</v>
          </cell>
        </row>
        <row r="20">
          <cell r="B20">
            <v>18.47</v>
          </cell>
          <cell r="C20">
            <v>21.6</v>
          </cell>
          <cell r="D20">
            <v>15.5</v>
          </cell>
          <cell r="E20">
            <v>57.5</v>
          </cell>
          <cell r="F20">
            <v>70</v>
          </cell>
          <cell r="G20">
            <v>44</v>
          </cell>
          <cell r="H20">
            <v>11.16</v>
          </cell>
          <cell r="I20" t="str">
            <v>SE</v>
          </cell>
          <cell r="J20">
            <v>18.36</v>
          </cell>
          <cell r="K20">
            <v>0</v>
          </cell>
        </row>
        <row r="21">
          <cell r="B21">
            <v>22.325</v>
          </cell>
          <cell r="C21">
            <v>30.7</v>
          </cell>
          <cell r="D21">
            <v>15.3</v>
          </cell>
          <cell r="E21">
            <v>38.25</v>
          </cell>
          <cell r="F21">
            <v>58</v>
          </cell>
          <cell r="G21">
            <v>19</v>
          </cell>
          <cell r="H21">
            <v>9</v>
          </cell>
          <cell r="I21" t="str">
            <v>SE</v>
          </cell>
          <cell r="J21">
            <v>21.96</v>
          </cell>
          <cell r="K21">
            <v>0</v>
          </cell>
        </row>
        <row r="22">
          <cell r="B22">
            <v>22.879166666666674</v>
          </cell>
          <cell r="C22">
            <v>30.8</v>
          </cell>
          <cell r="D22">
            <v>15.8</v>
          </cell>
          <cell r="E22">
            <v>35.041666666666664</v>
          </cell>
          <cell r="F22">
            <v>55</v>
          </cell>
          <cell r="G22">
            <v>18</v>
          </cell>
          <cell r="H22">
            <v>10.8</v>
          </cell>
          <cell r="I22" t="str">
            <v>SE</v>
          </cell>
          <cell r="J22">
            <v>27.36</v>
          </cell>
          <cell r="K22">
            <v>0</v>
          </cell>
        </row>
        <row r="23">
          <cell r="B23">
            <v>23.04583333333333</v>
          </cell>
          <cell r="C23">
            <v>30.9</v>
          </cell>
          <cell r="D23">
            <v>16.6</v>
          </cell>
          <cell r="E23">
            <v>33.75</v>
          </cell>
          <cell r="F23">
            <v>53</v>
          </cell>
          <cell r="G23">
            <v>15</v>
          </cell>
          <cell r="H23">
            <v>17.28</v>
          </cell>
          <cell r="I23" t="str">
            <v>SE</v>
          </cell>
          <cell r="J23">
            <v>36.36</v>
          </cell>
          <cell r="K23">
            <v>0</v>
          </cell>
        </row>
        <row r="24">
          <cell r="B24">
            <v>22.708333333333332</v>
          </cell>
          <cell r="C24">
            <v>31.2</v>
          </cell>
          <cell r="D24">
            <v>15.9</v>
          </cell>
          <cell r="E24">
            <v>40.833333333333336</v>
          </cell>
          <cell r="F24">
            <v>61</v>
          </cell>
          <cell r="G24">
            <v>23</v>
          </cell>
          <cell r="H24">
            <v>20.52</v>
          </cell>
          <cell r="I24" t="str">
            <v>SE</v>
          </cell>
          <cell r="J24">
            <v>36.72</v>
          </cell>
          <cell r="K24">
            <v>0</v>
          </cell>
        </row>
        <row r="25">
          <cell r="B25">
            <v>23.46666666666667</v>
          </cell>
          <cell r="C25">
            <v>31.6</v>
          </cell>
          <cell r="D25">
            <v>15.6</v>
          </cell>
          <cell r="E25">
            <v>50.208333333333336</v>
          </cell>
          <cell r="F25">
            <v>79</v>
          </cell>
          <cell r="G25">
            <v>22</v>
          </cell>
          <cell r="H25">
            <v>15.48</v>
          </cell>
          <cell r="I25" t="str">
            <v>SE</v>
          </cell>
          <cell r="J25">
            <v>31.32</v>
          </cell>
          <cell r="K25">
            <v>0</v>
          </cell>
        </row>
        <row r="26">
          <cell r="B26">
            <v>23.95</v>
          </cell>
          <cell r="C26">
            <v>31.1</v>
          </cell>
          <cell r="D26">
            <v>16.5</v>
          </cell>
          <cell r="E26">
            <v>49.791666666666664</v>
          </cell>
          <cell r="F26">
            <v>72</v>
          </cell>
          <cell r="G26">
            <v>26</v>
          </cell>
          <cell r="H26">
            <v>10.08</v>
          </cell>
          <cell r="I26" t="str">
            <v>SE</v>
          </cell>
          <cell r="J26">
            <v>23.4</v>
          </cell>
          <cell r="K26">
            <v>0</v>
          </cell>
        </row>
        <row r="27">
          <cell r="B27">
            <v>23.570833333333336</v>
          </cell>
          <cell r="C27">
            <v>30.4</v>
          </cell>
          <cell r="D27">
            <v>17.4</v>
          </cell>
          <cell r="E27">
            <v>49.541666666666664</v>
          </cell>
          <cell r="F27">
            <v>77</v>
          </cell>
          <cell r="G27">
            <v>19</v>
          </cell>
          <cell r="H27">
            <v>20.88</v>
          </cell>
          <cell r="I27" t="str">
            <v>SE</v>
          </cell>
          <cell r="J27">
            <v>36</v>
          </cell>
          <cell r="K27">
            <v>0</v>
          </cell>
        </row>
        <row r="28">
          <cell r="B28">
            <v>23.270833333333332</v>
          </cell>
          <cell r="C28">
            <v>30.8</v>
          </cell>
          <cell r="D28">
            <v>15.4</v>
          </cell>
          <cell r="E28">
            <v>40.125</v>
          </cell>
          <cell r="F28">
            <v>66</v>
          </cell>
          <cell r="G28">
            <v>20</v>
          </cell>
          <cell r="H28">
            <v>20.88</v>
          </cell>
          <cell r="I28" t="str">
            <v>SE</v>
          </cell>
          <cell r="J28">
            <v>39.96</v>
          </cell>
          <cell r="K28">
            <v>0</v>
          </cell>
        </row>
        <row r="29">
          <cell r="B29">
            <v>23.71666666666667</v>
          </cell>
          <cell r="C29">
            <v>31.2</v>
          </cell>
          <cell r="D29">
            <v>16.4</v>
          </cell>
          <cell r="E29">
            <v>41.166666666666664</v>
          </cell>
          <cell r="F29">
            <v>66</v>
          </cell>
          <cell r="G29">
            <v>23</v>
          </cell>
          <cell r="H29">
            <v>13.68</v>
          </cell>
          <cell r="I29" t="str">
            <v>SE</v>
          </cell>
          <cell r="J29">
            <v>37.08</v>
          </cell>
          <cell r="K29">
            <v>0</v>
          </cell>
        </row>
        <row r="30">
          <cell r="B30">
            <v>22.958333333333332</v>
          </cell>
          <cell r="C30">
            <v>28.6</v>
          </cell>
          <cell r="D30">
            <v>17.5</v>
          </cell>
          <cell r="E30">
            <v>43.708333333333336</v>
          </cell>
          <cell r="F30">
            <v>63</v>
          </cell>
          <cell r="G30">
            <v>27</v>
          </cell>
          <cell r="H30">
            <v>19.08</v>
          </cell>
          <cell r="I30" t="str">
            <v>SE</v>
          </cell>
          <cell r="J30">
            <v>41.4</v>
          </cell>
          <cell r="K30">
            <v>0</v>
          </cell>
        </row>
        <row r="31">
          <cell r="B31">
            <v>21.8875</v>
          </cell>
          <cell r="C31">
            <v>28.8</v>
          </cell>
          <cell r="D31">
            <v>15.3</v>
          </cell>
          <cell r="E31">
            <v>49.708333333333336</v>
          </cell>
          <cell r="F31">
            <v>74</v>
          </cell>
          <cell r="G31">
            <v>29</v>
          </cell>
          <cell r="H31">
            <v>16.56</v>
          </cell>
          <cell r="I31" t="str">
            <v>SE</v>
          </cell>
          <cell r="J31">
            <v>36</v>
          </cell>
          <cell r="K31">
            <v>0</v>
          </cell>
        </row>
        <row r="32">
          <cell r="B32">
            <v>21.72083333333333</v>
          </cell>
          <cell r="C32">
            <v>28.1</v>
          </cell>
          <cell r="D32">
            <v>16.4</v>
          </cell>
          <cell r="E32">
            <v>46.291666666666664</v>
          </cell>
          <cell r="F32">
            <v>64</v>
          </cell>
          <cell r="G32">
            <v>28</v>
          </cell>
          <cell r="H32">
            <v>18</v>
          </cell>
          <cell r="I32" t="str">
            <v>SE</v>
          </cell>
          <cell r="J32">
            <v>28.8</v>
          </cell>
          <cell r="K32">
            <v>0</v>
          </cell>
        </row>
        <row r="33">
          <cell r="B33">
            <v>20.845833333333335</v>
          </cell>
          <cell r="C33">
            <v>27.2</v>
          </cell>
          <cell r="E33">
            <v>46.375</v>
          </cell>
          <cell r="F33">
            <v>61</v>
          </cell>
          <cell r="G33">
            <v>28</v>
          </cell>
          <cell r="H33">
            <v>19.44</v>
          </cell>
          <cell r="I33" t="str">
            <v>SE</v>
          </cell>
          <cell r="J33">
            <v>33.84</v>
          </cell>
          <cell r="K33">
            <v>0</v>
          </cell>
        </row>
        <row r="34">
          <cell r="B34">
            <v>21.85833333333333</v>
          </cell>
          <cell r="C34">
            <v>29.3</v>
          </cell>
          <cell r="D34">
            <v>15.8</v>
          </cell>
          <cell r="E34">
            <v>44.625</v>
          </cell>
          <cell r="F34">
            <v>65</v>
          </cell>
          <cell r="G34">
            <v>21</v>
          </cell>
          <cell r="H34">
            <v>12.24</v>
          </cell>
          <cell r="I34" t="str">
            <v>SE</v>
          </cell>
          <cell r="J34">
            <v>23.76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16.629166666666666</v>
          </cell>
          <cell r="C5">
            <v>25</v>
          </cell>
          <cell r="D5">
            <v>10</v>
          </cell>
          <cell r="E5">
            <v>72.20833333333333</v>
          </cell>
          <cell r="F5">
            <v>92</v>
          </cell>
          <cell r="G5">
            <v>41</v>
          </cell>
          <cell r="H5">
            <v>10.8</v>
          </cell>
          <cell r="I5" t="str">
            <v>SE</v>
          </cell>
          <cell r="J5">
            <v>27</v>
          </cell>
          <cell r="K5">
            <v>0</v>
          </cell>
        </row>
        <row r="6">
          <cell r="B6">
            <v>20.32916666666667</v>
          </cell>
          <cell r="C6">
            <v>25</v>
          </cell>
          <cell r="D6">
            <v>16.6</v>
          </cell>
          <cell r="E6">
            <v>71.04166666666667</v>
          </cell>
          <cell r="F6">
            <v>88</v>
          </cell>
          <cell r="G6">
            <v>51</v>
          </cell>
          <cell r="H6">
            <v>7.2</v>
          </cell>
          <cell r="I6" t="str">
            <v>SE</v>
          </cell>
          <cell r="J6">
            <v>17.28</v>
          </cell>
          <cell r="K6">
            <v>0</v>
          </cell>
        </row>
        <row r="7">
          <cell r="B7">
            <v>22.104347826086958</v>
          </cell>
          <cell r="C7">
            <v>30.7</v>
          </cell>
          <cell r="D7">
            <v>16.9</v>
          </cell>
          <cell r="E7">
            <v>66.73913043478261</v>
          </cell>
          <cell r="F7">
            <v>82</v>
          </cell>
          <cell r="G7">
            <v>41</v>
          </cell>
          <cell r="H7">
            <v>5.04</v>
          </cell>
          <cell r="I7" t="str">
            <v>SE</v>
          </cell>
          <cell r="J7">
            <v>14.4</v>
          </cell>
          <cell r="K7">
            <v>0</v>
          </cell>
        </row>
        <row r="8">
          <cell r="B8">
            <v>23.84583333333333</v>
          </cell>
          <cell r="C8">
            <v>33</v>
          </cell>
          <cell r="D8">
            <v>19.6</v>
          </cell>
          <cell r="E8">
            <v>73.375</v>
          </cell>
          <cell r="F8">
            <v>86</v>
          </cell>
          <cell r="G8">
            <v>43</v>
          </cell>
          <cell r="H8">
            <v>17.64</v>
          </cell>
          <cell r="I8" t="str">
            <v>SE</v>
          </cell>
          <cell r="J8">
            <v>40.68</v>
          </cell>
          <cell r="K8">
            <v>0</v>
          </cell>
        </row>
        <row r="9">
          <cell r="B9">
            <v>21.80416666666667</v>
          </cell>
          <cell r="C9">
            <v>25</v>
          </cell>
          <cell r="D9">
            <v>17.8</v>
          </cell>
          <cell r="E9">
            <v>76.5</v>
          </cell>
          <cell r="F9">
            <v>89</v>
          </cell>
          <cell r="G9">
            <v>57</v>
          </cell>
          <cell r="H9">
            <v>8.28</v>
          </cell>
          <cell r="I9" t="str">
            <v>S</v>
          </cell>
          <cell r="J9">
            <v>23.4</v>
          </cell>
          <cell r="K9">
            <v>0</v>
          </cell>
        </row>
        <row r="10">
          <cell r="B10">
            <v>17.225</v>
          </cell>
          <cell r="C10">
            <v>25.7</v>
          </cell>
          <cell r="D10">
            <v>10.7</v>
          </cell>
          <cell r="E10">
            <v>69.75</v>
          </cell>
          <cell r="F10">
            <v>91</v>
          </cell>
          <cell r="G10">
            <v>36</v>
          </cell>
          <cell r="H10">
            <v>7.2</v>
          </cell>
          <cell r="I10" t="str">
            <v>SE</v>
          </cell>
          <cell r="J10">
            <v>21.24</v>
          </cell>
          <cell r="K10">
            <v>0</v>
          </cell>
        </row>
        <row r="11">
          <cell r="B11">
            <v>19.475</v>
          </cell>
          <cell r="C11">
            <v>30.3</v>
          </cell>
          <cell r="D11">
            <v>12.5</v>
          </cell>
          <cell r="E11">
            <v>66.16666666666667</v>
          </cell>
          <cell r="F11">
            <v>82</v>
          </cell>
          <cell r="G11">
            <v>41</v>
          </cell>
          <cell r="H11">
            <v>2.52</v>
          </cell>
          <cell r="I11" t="str">
            <v>SE</v>
          </cell>
          <cell r="J11">
            <v>15.48</v>
          </cell>
          <cell r="K11">
            <v>0</v>
          </cell>
        </row>
        <row r="12">
          <cell r="B12">
            <v>21.879166666666663</v>
          </cell>
          <cell r="C12">
            <v>32.2</v>
          </cell>
          <cell r="D12">
            <v>14.1</v>
          </cell>
          <cell r="E12">
            <v>70.08333333333333</v>
          </cell>
          <cell r="F12">
            <v>93</v>
          </cell>
          <cell r="G12">
            <v>33</v>
          </cell>
          <cell r="H12">
            <v>1.44</v>
          </cell>
          <cell r="I12" t="str">
            <v>L</v>
          </cell>
          <cell r="J12">
            <v>16.56</v>
          </cell>
          <cell r="K12">
            <v>0</v>
          </cell>
        </row>
        <row r="13">
          <cell r="B13">
            <v>22.479166666666668</v>
          </cell>
          <cell r="C13">
            <v>31.8</v>
          </cell>
          <cell r="D13">
            <v>14.8</v>
          </cell>
          <cell r="E13">
            <v>68.33333333333333</v>
          </cell>
          <cell r="F13">
            <v>93</v>
          </cell>
          <cell r="G13">
            <v>34</v>
          </cell>
          <cell r="H13">
            <v>4.32</v>
          </cell>
          <cell r="I13" t="str">
            <v>SE</v>
          </cell>
          <cell r="J13">
            <v>16.2</v>
          </cell>
          <cell r="K13">
            <v>0</v>
          </cell>
        </row>
        <row r="14">
          <cell r="B14">
            <v>22.61666666666666</v>
          </cell>
          <cell r="C14">
            <v>32.4</v>
          </cell>
          <cell r="D14">
            <v>15.4</v>
          </cell>
          <cell r="E14">
            <v>67.33333333333333</v>
          </cell>
          <cell r="F14">
            <v>90</v>
          </cell>
          <cell r="G14">
            <v>32</v>
          </cell>
          <cell r="H14">
            <v>7.2</v>
          </cell>
          <cell r="I14" t="str">
            <v>SE</v>
          </cell>
          <cell r="J14">
            <v>19.08</v>
          </cell>
          <cell r="K14">
            <v>0</v>
          </cell>
        </row>
        <row r="15">
          <cell r="B15">
            <v>22.929166666666664</v>
          </cell>
          <cell r="C15">
            <v>31.2</v>
          </cell>
          <cell r="D15">
            <v>16.1</v>
          </cell>
          <cell r="E15">
            <v>66.66666666666667</v>
          </cell>
          <cell r="F15">
            <v>87</v>
          </cell>
          <cell r="G15">
            <v>37</v>
          </cell>
          <cell r="H15">
            <v>6.48</v>
          </cell>
          <cell r="I15" t="str">
            <v>SE</v>
          </cell>
          <cell r="J15">
            <v>21.96</v>
          </cell>
          <cell r="K15">
            <v>0</v>
          </cell>
        </row>
        <row r="16">
          <cell r="B16">
            <v>22.120833333333326</v>
          </cell>
          <cell r="C16">
            <v>30.8</v>
          </cell>
          <cell r="D16">
            <v>16.2</v>
          </cell>
          <cell r="E16">
            <v>66.16666666666667</v>
          </cell>
          <cell r="F16">
            <v>84</v>
          </cell>
          <cell r="G16">
            <v>32</v>
          </cell>
          <cell r="H16">
            <v>9.72</v>
          </cell>
          <cell r="I16" t="str">
            <v>SE</v>
          </cell>
          <cell r="J16">
            <v>24.84</v>
          </cell>
          <cell r="K16">
            <v>0</v>
          </cell>
        </row>
        <row r="17">
          <cell r="B17">
            <v>20.6625</v>
          </cell>
          <cell r="C17">
            <v>31</v>
          </cell>
          <cell r="D17">
            <v>13.5</v>
          </cell>
          <cell r="E17">
            <v>63.291666666666664</v>
          </cell>
          <cell r="F17">
            <v>84</v>
          </cell>
          <cell r="G17">
            <v>30</v>
          </cell>
          <cell r="H17">
            <v>4.32</v>
          </cell>
          <cell r="I17" t="str">
            <v>SE</v>
          </cell>
          <cell r="J17">
            <v>19.08</v>
          </cell>
          <cell r="K17">
            <v>0</v>
          </cell>
        </row>
        <row r="18">
          <cell r="B18">
            <v>20.2875</v>
          </cell>
          <cell r="C18">
            <v>33.3</v>
          </cell>
          <cell r="D18">
            <v>11.7</v>
          </cell>
          <cell r="E18">
            <v>67.25</v>
          </cell>
          <cell r="F18">
            <v>92</v>
          </cell>
          <cell r="G18">
            <v>26</v>
          </cell>
          <cell r="H18">
            <v>6.48</v>
          </cell>
          <cell r="I18" t="str">
            <v>SE</v>
          </cell>
          <cell r="J18">
            <v>27.72</v>
          </cell>
          <cell r="K18">
            <v>0</v>
          </cell>
        </row>
        <row r="19">
          <cell r="B19">
            <v>20.879166666666663</v>
          </cell>
          <cell r="C19">
            <v>33.6</v>
          </cell>
          <cell r="D19">
            <v>11.9</v>
          </cell>
          <cell r="E19">
            <v>67.58333333333333</v>
          </cell>
          <cell r="F19">
            <v>93</v>
          </cell>
          <cell r="G19">
            <v>27</v>
          </cell>
          <cell r="H19">
            <v>5.4</v>
          </cell>
          <cell r="I19" t="str">
            <v>SE</v>
          </cell>
          <cell r="J19">
            <v>25.2</v>
          </cell>
          <cell r="K19">
            <v>0</v>
          </cell>
        </row>
        <row r="20">
          <cell r="B20">
            <v>21.7875</v>
          </cell>
          <cell r="C20">
            <v>33.5</v>
          </cell>
          <cell r="D20">
            <v>13.4</v>
          </cell>
          <cell r="E20">
            <v>67.66666666666667</v>
          </cell>
          <cell r="F20">
            <v>93</v>
          </cell>
          <cell r="G20">
            <v>29</v>
          </cell>
          <cell r="H20">
            <v>4.68</v>
          </cell>
          <cell r="I20" t="str">
            <v>SE</v>
          </cell>
          <cell r="J20">
            <v>18.36</v>
          </cell>
          <cell r="K20">
            <v>0</v>
          </cell>
        </row>
        <row r="21">
          <cell r="B21">
            <v>21.4875</v>
          </cell>
          <cell r="C21">
            <v>33.8</v>
          </cell>
          <cell r="D21">
            <v>13</v>
          </cell>
          <cell r="E21">
            <v>68.04166666666667</v>
          </cell>
          <cell r="F21">
            <v>93</v>
          </cell>
          <cell r="G21">
            <v>24</v>
          </cell>
          <cell r="H21">
            <v>3.96</v>
          </cell>
          <cell r="I21" t="str">
            <v>SE</v>
          </cell>
          <cell r="J21">
            <v>18.72</v>
          </cell>
          <cell r="K21">
            <v>0</v>
          </cell>
        </row>
        <row r="22">
          <cell r="B22">
            <v>21.77083333333334</v>
          </cell>
          <cell r="C22">
            <v>34.8</v>
          </cell>
          <cell r="D22">
            <v>12.7</v>
          </cell>
          <cell r="E22">
            <v>64.75</v>
          </cell>
          <cell r="F22">
            <v>92</v>
          </cell>
          <cell r="G22">
            <v>25</v>
          </cell>
          <cell r="H22">
            <v>9</v>
          </cell>
          <cell r="I22" t="str">
            <v>SE</v>
          </cell>
          <cell r="J22">
            <v>27.72</v>
          </cell>
          <cell r="K22">
            <v>0</v>
          </cell>
        </row>
        <row r="23">
          <cell r="B23">
            <v>21.61666666666667</v>
          </cell>
          <cell r="C23">
            <v>34.6</v>
          </cell>
          <cell r="D23">
            <v>12.4</v>
          </cell>
          <cell r="E23">
            <v>65.75</v>
          </cell>
          <cell r="F23">
            <v>93</v>
          </cell>
          <cell r="G23">
            <v>24</v>
          </cell>
          <cell r="H23">
            <v>13.32</v>
          </cell>
          <cell r="I23" t="str">
            <v>SE</v>
          </cell>
          <cell r="J23">
            <v>31.68</v>
          </cell>
          <cell r="K23">
            <v>0</v>
          </cell>
        </row>
        <row r="24">
          <cell r="B24">
            <v>21.491666666666664</v>
          </cell>
          <cell r="C24">
            <v>34</v>
          </cell>
          <cell r="D24">
            <v>12.4</v>
          </cell>
          <cell r="E24">
            <v>67.58333333333333</v>
          </cell>
          <cell r="F24">
            <v>93</v>
          </cell>
          <cell r="G24">
            <v>29</v>
          </cell>
          <cell r="H24">
            <v>15.84</v>
          </cell>
          <cell r="I24" t="str">
            <v>SE</v>
          </cell>
          <cell r="J24">
            <v>29.52</v>
          </cell>
          <cell r="K24">
            <v>0</v>
          </cell>
        </row>
        <row r="25">
          <cell r="B25">
            <v>23.504166666666674</v>
          </cell>
          <cell r="C25">
            <v>35.2</v>
          </cell>
          <cell r="D25">
            <v>14.3</v>
          </cell>
          <cell r="E25">
            <v>68.83333333333333</v>
          </cell>
          <cell r="F25">
            <v>95</v>
          </cell>
          <cell r="G25">
            <v>28</v>
          </cell>
          <cell r="H25">
            <v>12.24</v>
          </cell>
          <cell r="I25" t="str">
            <v>O</v>
          </cell>
          <cell r="J25">
            <v>25.2</v>
          </cell>
          <cell r="K25">
            <v>0</v>
          </cell>
        </row>
        <row r="26">
          <cell r="B26">
            <v>22.8375</v>
          </cell>
          <cell r="C26">
            <v>33.6</v>
          </cell>
          <cell r="D26">
            <v>14.9</v>
          </cell>
          <cell r="E26">
            <v>71.08333333333333</v>
          </cell>
          <cell r="F26">
            <v>94</v>
          </cell>
          <cell r="G26">
            <v>34</v>
          </cell>
          <cell r="H26">
            <v>2.52</v>
          </cell>
          <cell r="I26" t="str">
            <v>SE</v>
          </cell>
          <cell r="J26">
            <v>17.28</v>
          </cell>
          <cell r="K26">
            <v>0</v>
          </cell>
        </row>
        <row r="27">
          <cell r="B27">
            <v>23.77916666666667</v>
          </cell>
          <cell r="C27">
            <v>34.3</v>
          </cell>
          <cell r="D27">
            <v>16.5</v>
          </cell>
          <cell r="E27">
            <v>68.25</v>
          </cell>
          <cell r="F27">
            <v>94</v>
          </cell>
          <cell r="G27">
            <v>28</v>
          </cell>
          <cell r="H27">
            <v>9.72</v>
          </cell>
          <cell r="I27" t="str">
            <v>SE</v>
          </cell>
          <cell r="J27">
            <v>27.72</v>
          </cell>
          <cell r="K27">
            <v>0</v>
          </cell>
        </row>
        <row r="28">
          <cell r="B28">
            <v>22.4625</v>
          </cell>
          <cell r="C28">
            <v>34.8</v>
          </cell>
          <cell r="D28">
            <v>13</v>
          </cell>
          <cell r="E28">
            <v>64.20833333333333</v>
          </cell>
          <cell r="F28">
            <v>94</v>
          </cell>
          <cell r="G28">
            <v>23</v>
          </cell>
          <cell r="H28">
            <v>15.48</v>
          </cell>
          <cell r="I28" t="str">
            <v>SE</v>
          </cell>
          <cell r="J28">
            <v>36.72</v>
          </cell>
          <cell r="K28">
            <v>0</v>
          </cell>
        </row>
        <row r="29">
          <cell r="B29">
            <v>22.54166666666666</v>
          </cell>
          <cell r="C29">
            <v>34.5</v>
          </cell>
          <cell r="D29">
            <v>14.2</v>
          </cell>
          <cell r="E29">
            <v>64.875</v>
          </cell>
          <cell r="F29">
            <v>90</v>
          </cell>
          <cell r="G29">
            <v>29</v>
          </cell>
          <cell r="H29">
            <v>0</v>
          </cell>
          <cell r="I29" t="str">
            <v>SE</v>
          </cell>
          <cell r="J29">
            <v>14.76</v>
          </cell>
          <cell r="K29">
            <v>0</v>
          </cell>
        </row>
        <row r="30">
          <cell r="B30">
            <v>22.104166666666668</v>
          </cell>
          <cell r="C30">
            <v>33.5</v>
          </cell>
          <cell r="D30">
            <v>13.9</v>
          </cell>
          <cell r="E30">
            <v>64.58333333333333</v>
          </cell>
          <cell r="F30">
            <v>93</v>
          </cell>
          <cell r="G30">
            <v>25</v>
          </cell>
          <cell r="H30">
            <v>3.96</v>
          </cell>
          <cell r="I30" t="str">
            <v>SE</v>
          </cell>
          <cell r="J30">
            <v>18</v>
          </cell>
          <cell r="K30">
            <v>0</v>
          </cell>
        </row>
        <row r="31">
          <cell r="B31">
            <v>21.84761904761905</v>
          </cell>
          <cell r="C31">
            <v>33.5</v>
          </cell>
          <cell r="D31">
            <v>12.3</v>
          </cell>
          <cell r="E31">
            <v>64.19047619047619</v>
          </cell>
          <cell r="F31">
            <v>93</v>
          </cell>
          <cell r="G31">
            <v>28</v>
          </cell>
          <cell r="H31">
            <v>14.04</v>
          </cell>
          <cell r="I31" t="str">
            <v>SE</v>
          </cell>
          <cell r="J31">
            <v>31.32</v>
          </cell>
          <cell r="K31">
            <v>0</v>
          </cell>
        </row>
        <row r="32">
          <cell r="B32">
            <v>22.7625</v>
          </cell>
          <cell r="C32">
            <v>32.8</v>
          </cell>
          <cell r="D32">
            <v>15</v>
          </cell>
          <cell r="E32">
            <v>61.333333333333336</v>
          </cell>
          <cell r="F32">
            <v>87</v>
          </cell>
          <cell r="G32">
            <v>26</v>
          </cell>
          <cell r="H32">
            <v>9</v>
          </cell>
          <cell r="I32" t="str">
            <v>SE</v>
          </cell>
          <cell r="J32">
            <v>17.28</v>
          </cell>
          <cell r="K32">
            <v>0</v>
          </cell>
        </row>
        <row r="33">
          <cell r="B33">
            <v>20.95416666666667</v>
          </cell>
          <cell r="C33">
            <v>30.3</v>
          </cell>
          <cell r="E33">
            <v>72.29166666666667</v>
          </cell>
          <cell r="F33">
            <v>95</v>
          </cell>
          <cell r="G33">
            <v>29</v>
          </cell>
          <cell r="H33">
            <v>5.4</v>
          </cell>
          <cell r="I33" t="str">
            <v>N</v>
          </cell>
          <cell r="J33">
            <v>15.12</v>
          </cell>
          <cell r="K33">
            <v>0.2</v>
          </cell>
        </row>
        <row r="34">
          <cell r="B34">
            <v>20.9</v>
          </cell>
          <cell r="C34">
            <v>32</v>
          </cell>
          <cell r="D34">
            <v>12</v>
          </cell>
          <cell r="E34">
            <v>67.125</v>
          </cell>
          <cell r="F34">
            <v>93</v>
          </cell>
          <cell r="G34">
            <v>27</v>
          </cell>
          <cell r="H34">
            <v>3.6</v>
          </cell>
          <cell r="I34" t="str">
            <v>SE</v>
          </cell>
          <cell r="J34">
            <v>13.68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5">
        <row r="5">
          <cell r="B5">
            <v>13.95833333333333</v>
          </cell>
          <cell r="C5">
            <v>21.6</v>
          </cell>
          <cell r="D5">
            <v>7.6</v>
          </cell>
          <cell r="E5">
            <v>79.83333333333333</v>
          </cell>
          <cell r="F5">
            <v>98</v>
          </cell>
          <cell r="G5">
            <v>56</v>
          </cell>
          <cell r="H5">
            <v>18</v>
          </cell>
          <cell r="I5" t="str">
            <v>SE</v>
          </cell>
          <cell r="J5">
            <v>30.96</v>
          </cell>
          <cell r="K5">
            <v>0</v>
          </cell>
        </row>
        <row r="6">
          <cell r="B6">
            <v>16.416666666666668</v>
          </cell>
          <cell r="C6">
            <v>22.2</v>
          </cell>
          <cell r="D6">
            <v>12.5</v>
          </cell>
          <cell r="E6">
            <v>76.20833333333333</v>
          </cell>
          <cell r="F6">
            <v>92</v>
          </cell>
          <cell r="G6">
            <v>54</v>
          </cell>
          <cell r="H6">
            <v>15.48</v>
          </cell>
          <cell r="I6" t="str">
            <v>SE</v>
          </cell>
          <cell r="J6">
            <v>26.28</v>
          </cell>
          <cell r="K6">
            <v>0</v>
          </cell>
        </row>
        <row r="7">
          <cell r="B7">
            <v>16.2125</v>
          </cell>
          <cell r="C7">
            <v>20.4</v>
          </cell>
          <cell r="D7">
            <v>13.3</v>
          </cell>
          <cell r="E7">
            <v>85.41666666666667</v>
          </cell>
          <cell r="F7">
            <v>92</v>
          </cell>
          <cell r="G7">
            <v>76</v>
          </cell>
          <cell r="H7">
            <v>18</v>
          </cell>
          <cell r="I7" t="str">
            <v>SE</v>
          </cell>
          <cell r="J7">
            <v>28.8</v>
          </cell>
          <cell r="K7">
            <v>0.8</v>
          </cell>
        </row>
        <row r="8">
          <cell r="B8">
            <v>17.954166666666666</v>
          </cell>
          <cell r="C8">
            <v>19.6</v>
          </cell>
          <cell r="D8">
            <v>16.9</v>
          </cell>
          <cell r="E8">
            <v>92.08333333333333</v>
          </cell>
          <cell r="F8">
            <v>96</v>
          </cell>
          <cell r="G8">
            <v>80</v>
          </cell>
          <cell r="H8">
            <v>12.6</v>
          </cell>
          <cell r="I8" t="str">
            <v>SE</v>
          </cell>
          <cell r="J8">
            <v>30.96</v>
          </cell>
          <cell r="K8">
            <v>14.8</v>
          </cell>
        </row>
        <row r="9">
          <cell r="B9">
            <v>16.67083333333333</v>
          </cell>
          <cell r="C9">
            <v>20.8</v>
          </cell>
          <cell r="D9">
            <v>13.3</v>
          </cell>
          <cell r="E9">
            <v>78.20833333333333</v>
          </cell>
          <cell r="F9">
            <v>95</v>
          </cell>
          <cell r="G9">
            <v>47</v>
          </cell>
          <cell r="H9">
            <v>20.16</v>
          </cell>
          <cell r="I9" t="str">
            <v>SE</v>
          </cell>
          <cell r="J9">
            <v>39.24</v>
          </cell>
          <cell r="K9">
            <v>0.4</v>
          </cell>
        </row>
        <row r="10">
          <cell r="B10">
            <v>13.1625</v>
          </cell>
          <cell r="C10">
            <v>20.6</v>
          </cell>
          <cell r="D10">
            <v>7</v>
          </cell>
          <cell r="E10">
            <v>75.66666666666667</v>
          </cell>
          <cell r="F10">
            <v>98</v>
          </cell>
          <cell r="G10">
            <v>44</v>
          </cell>
          <cell r="H10">
            <v>9</v>
          </cell>
          <cell r="I10" t="str">
            <v>SE</v>
          </cell>
          <cell r="J10">
            <v>18</v>
          </cell>
          <cell r="K10">
            <v>0</v>
          </cell>
        </row>
        <row r="11">
          <cell r="B11">
            <v>14.6375</v>
          </cell>
          <cell r="C11">
            <v>22.3</v>
          </cell>
          <cell r="D11">
            <v>6.7</v>
          </cell>
          <cell r="E11">
            <v>73.58333333333333</v>
          </cell>
          <cell r="F11">
            <v>98</v>
          </cell>
          <cell r="G11">
            <v>42</v>
          </cell>
          <cell r="H11">
            <v>14.04</v>
          </cell>
          <cell r="I11" t="str">
            <v>SE</v>
          </cell>
          <cell r="J11">
            <v>21.96</v>
          </cell>
          <cell r="K11">
            <v>0</v>
          </cell>
        </row>
        <row r="12">
          <cell r="B12">
            <v>18.5875</v>
          </cell>
          <cell r="C12">
            <v>25.4</v>
          </cell>
          <cell r="D12">
            <v>13.9</v>
          </cell>
          <cell r="E12">
            <v>67.04166666666667</v>
          </cell>
          <cell r="F12">
            <v>87</v>
          </cell>
          <cell r="G12">
            <v>38</v>
          </cell>
          <cell r="H12">
            <v>10.08</v>
          </cell>
          <cell r="I12" t="str">
            <v>SE</v>
          </cell>
          <cell r="J12">
            <v>20.88</v>
          </cell>
          <cell r="K12">
            <v>0</v>
          </cell>
        </row>
        <row r="13">
          <cell r="B13">
            <v>17.833333333333336</v>
          </cell>
          <cell r="C13">
            <v>23.8</v>
          </cell>
          <cell r="D13">
            <v>12.7</v>
          </cell>
          <cell r="E13">
            <v>70.375</v>
          </cell>
          <cell r="F13">
            <v>92</v>
          </cell>
          <cell r="G13">
            <v>44</v>
          </cell>
          <cell r="H13">
            <v>18.36</v>
          </cell>
          <cell r="I13" t="str">
            <v>SE</v>
          </cell>
          <cell r="J13">
            <v>27.72</v>
          </cell>
          <cell r="K13">
            <v>0</v>
          </cell>
        </row>
        <row r="14">
          <cell r="B14">
            <v>18.32083333333333</v>
          </cell>
          <cell r="C14">
            <v>24</v>
          </cell>
          <cell r="D14">
            <v>15.1</v>
          </cell>
          <cell r="E14">
            <v>75.125</v>
          </cell>
          <cell r="F14">
            <v>91</v>
          </cell>
          <cell r="G14">
            <v>52</v>
          </cell>
          <cell r="H14">
            <v>10.44</v>
          </cell>
          <cell r="I14" t="str">
            <v>SE</v>
          </cell>
          <cell r="J14">
            <v>21.24</v>
          </cell>
          <cell r="K14">
            <v>0</v>
          </cell>
        </row>
        <row r="15">
          <cell r="B15">
            <v>17.625</v>
          </cell>
          <cell r="C15">
            <v>24.1</v>
          </cell>
          <cell r="D15">
            <v>12.8</v>
          </cell>
          <cell r="E15">
            <v>78.41666666666667</v>
          </cell>
          <cell r="F15">
            <v>95</v>
          </cell>
          <cell r="G15">
            <v>54</v>
          </cell>
          <cell r="H15">
            <v>15.12</v>
          </cell>
          <cell r="I15" t="str">
            <v>SE</v>
          </cell>
          <cell r="J15">
            <v>25.92</v>
          </cell>
          <cell r="K15">
            <v>0</v>
          </cell>
        </row>
        <row r="16">
          <cell r="B16">
            <v>16.7625</v>
          </cell>
          <cell r="C16">
            <v>23.1</v>
          </cell>
          <cell r="D16">
            <v>11.8</v>
          </cell>
          <cell r="E16">
            <v>73.54166666666667</v>
          </cell>
          <cell r="F16">
            <v>92</v>
          </cell>
          <cell r="G16">
            <v>48</v>
          </cell>
          <cell r="H16">
            <v>26.64</v>
          </cell>
          <cell r="I16" t="str">
            <v>SE</v>
          </cell>
          <cell r="J16">
            <v>45.36</v>
          </cell>
          <cell r="K16">
            <v>0</v>
          </cell>
        </row>
        <row r="17">
          <cell r="B17">
            <v>15.375</v>
          </cell>
          <cell r="C17">
            <v>22.6</v>
          </cell>
          <cell r="D17">
            <v>9.5</v>
          </cell>
          <cell r="E17">
            <v>75.70833333333333</v>
          </cell>
          <cell r="F17">
            <v>93</v>
          </cell>
          <cell r="G17">
            <v>49</v>
          </cell>
          <cell r="H17">
            <v>16.56</v>
          </cell>
          <cell r="I17" t="str">
            <v>SE</v>
          </cell>
          <cell r="J17">
            <v>30.96</v>
          </cell>
          <cell r="K17">
            <v>0</v>
          </cell>
        </row>
        <row r="18">
          <cell r="B18">
            <v>16.191666666666663</v>
          </cell>
          <cell r="C18">
            <v>23.8</v>
          </cell>
          <cell r="D18">
            <v>10.5</v>
          </cell>
          <cell r="E18">
            <v>79.58333333333333</v>
          </cell>
          <cell r="F18">
            <v>96</v>
          </cell>
          <cell r="G18">
            <v>57</v>
          </cell>
          <cell r="H18">
            <v>21.24</v>
          </cell>
          <cell r="I18" t="str">
            <v>SE</v>
          </cell>
          <cell r="J18">
            <v>31.68</v>
          </cell>
          <cell r="K18">
            <v>0</v>
          </cell>
        </row>
        <row r="19">
          <cell r="B19">
            <v>19.854166666666668</v>
          </cell>
          <cell r="C19">
            <v>27.7</v>
          </cell>
          <cell r="D19">
            <v>14</v>
          </cell>
          <cell r="E19">
            <v>72.95833333333333</v>
          </cell>
          <cell r="F19">
            <v>91</v>
          </cell>
          <cell r="G19">
            <v>47</v>
          </cell>
          <cell r="H19">
            <v>22.32</v>
          </cell>
          <cell r="I19" t="str">
            <v>SE</v>
          </cell>
          <cell r="J19">
            <v>36</v>
          </cell>
          <cell r="K19">
            <v>0</v>
          </cell>
        </row>
        <row r="20">
          <cell r="B20">
            <v>21.379166666666663</v>
          </cell>
          <cell r="C20">
            <v>29.3</v>
          </cell>
          <cell r="D20">
            <v>15.2</v>
          </cell>
          <cell r="E20">
            <v>68</v>
          </cell>
          <cell r="F20">
            <v>90</v>
          </cell>
          <cell r="G20">
            <v>39</v>
          </cell>
          <cell r="H20">
            <v>20.16</v>
          </cell>
          <cell r="I20" t="str">
            <v>SE</v>
          </cell>
          <cell r="J20">
            <v>33.48</v>
          </cell>
          <cell r="K20">
            <v>0</v>
          </cell>
        </row>
        <row r="21">
          <cell r="B21">
            <v>22.4125</v>
          </cell>
          <cell r="C21">
            <v>31.2</v>
          </cell>
          <cell r="D21">
            <v>15.7</v>
          </cell>
          <cell r="E21">
            <v>65.875</v>
          </cell>
          <cell r="F21">
            <v>89</v>
          </cell>
          <cell r="G21">
            <v>35</v>
          </cell>
          <cell r="H21">
            <v>15.84</v>
          </cell>
          <cell r="I21" t="str">
            <v>SE</v>
          </cell>
          <cell r="J21">
            <v>29.16</v>
          </cell>
          <cell r="K21">
            <v>0</v>
          </cell>
        </row>
        <row r="22">
          <cell r="B22">
            <v>22.3625</v>
          </cell>
          <cell r="C22">
            <v>31.4</v>
          </cell>
          <cell r="D22">
            <v>14.5</v>
          </cell>
          <cell r="E22">
            <v>62.166666666666664</v>
          </cell>
          <cell r="F22">
            <v>89</v>
          </cell>
          <cell r="G22">
            <v>33</v>
          </cell>
          <cell r="H22">
            <v>17.64</v>
          </cell>
          <cell r="I22" t="str">
            <v>SE</v>
          </cell>
          <cell r="J22">
            <v>38.16</v>
          </cell>
          <cell r="K22">
            <v>0</v>
          </cell>
        </row>
        <row r="23">
          <cell r="B23">
            <v>22.52916666666667</v>
          </cell>
          <cell r="C23">
            <v>31.9</v>
          </cell>
          <cell r="D23">
            <v>15.7</v>
          </cell>
          <cell r="E23">
            <v>62.75</v>
          </cell>
          <cell r="F23">
            <v>87</v>
          </cell>
          <cell r="G23">
            <v>32</v>
          </cell>
          <cell r="H23">
            <v>25.56</v>
          </cell>
          <cell r="I23" t="str">
            <v>SE</v>
          </cell>
          <cell r="J23">
            <v>53.28</v>
          </cell>
          <cell r="K23">
            <v>0</v>
          </cell>
        </row>
        <row r="24">
          <cell r="B24">
            <v>24.24166666666667</v>
          </cell>
          <cell r="C24">
            <v>31.9</v>
          </cell>
          <cell r="D24">
            <v>17.9</v>
          </cell>
          <cell r="E24">
            <v>65.83333333333333</v>
          </cell>
          <cell r="F24">
            <v>90</v>
          </cell>
          <cell r="G24">
            <v>40</v>
          </cell>
          <cell r="H24">
            <v>24.84</v>
          </cell>
          <cell r="I24" t="str">
            <v>SE</v>
          </cell>
          <cell r="J24">
            <v>51.12</v>
          </cell>
          <cell r="K24">
            <v>0</v>
          </cell>
        </row>
        <row r="25">
          <cell r="B25">
            <v>22.416666666666668</v>
          </cell>
          <cell r="C25">
            <v>30.6</v>
          </cell>
          <cell r="D25">
            <v>17.1</v>
          </cell>
          <cell r="E25">
            <v>82.33333333333333</v>
          </cell>
          <cell r="F25">
            <v>98</v>
          </cell>
          <cell r="G25">
            <v>51</v>
          </cell>
          <cell r="H25">
            <v>14.76</v>
          </cell>
          <cell r="I25" t="str">
            <v>SE</v>
          </cell>
          <cell r="J25">
            <v>37.44</v>
          </cell>
          <cell r="K25">
            <v>0</v>
          </cell>
        </row>
        <row r="26">
          <cell r="B26">
            <v>18.19583333333333</v>
          </cell>
          <cell r="C26">
            <v>23.1</v>
          </cell>
          <cell r="D26">
            <v>15</v>
          </cell>
          <cell r="E26">
            <v>87.45833333333333</v>
          </cell>
          <cell r="F26">
            <v>96</v>
          </cell>
          <cell r="G26">
            <v>70</v>
          </cell>
          <cell r="H26">
            <v>14.4</v>
          </cell>
          <cell r="I26" t="str">
            <v>SE</v>
          </cell>
          <cell r="J26">
            <v>27.72</v>
          </cell>
          <cell r="K26">
            <v>1.6</v>
          </cell>
        </row>
        <row r="27">
          <cell r="B27">
            <v>18.866666666666664</v>
          </cell>
          <cell r="C27">
            <v>24</v>
          </cell>
          <cell r="D27">
            <v>15.6</v>
          </cell>
          <cell r="E27">
            <v>85.58333333333333</v>
          </cell>
          <cell r="F27">
            <v>97</v>
          </cell>
          <cell r="G27">
            <v>66</v>
          </cell>
          <cell r="H27">
            <v>23.4</v>
          </cell>
          <cell r="I27" t="str">
            <v>SE</v>
          </cell>
          <cell r="J27">
            <v>37.08</v>
          </cell>
          <cell r="K27">
            <v>0</v>
          </cell>
        </row>
        <row r="28">
          <cell r="B28">
            <v>20.566666666666666</v>
          </cell>
          <cell r="C28">
            <v>29.1</v>
          </cell>
          <cell r="D28">
            <v>14.9</v>
          </cell>
          <cell r="E28">
            <v>74.58333333333333</v>
          </cell>
          <cell r="F28">
            <v>94</v>
          </cell>
          <cell r="G28">
            <v>44</v>
          </cell>
          <cell r="H28">
            <v>20.52</v>
          </cell>
          <cell r="I28" t="str">
            <v>SE</v>
          </cell>
          <cell r="J28">
            <v>32.04</v>
          </cell>
          <cell r="K28">
            <v>0</v>
          </cell>
        </row>
        <row r="29">
          <cell r="B29">
            <v>22.691666666666666</v>
          </cell>
          <cell r="C29">
            <v>31.9</v>
          </cell>
          <cell r="D29">
            <v>16.7</v>
          </cell>
          <cell r="E29">
            <v>64.54166666666667</v>
          </cell>
          <cell r="F29">
            <v>84</v>
          </cell>
          <cell r="G29">
            <v>30</v>
          </cell>
          <cell r="H29">
            <v>12.6</v>
          </cell>
          <cell r="I29" t="str">
            <v>SE</v>
          </cell>
          <cell r="J29">
            <v>23.76</v>
          </cell>
          <cell r="K29">
            <v>0</v>
          </cell>
        </row>
        <row r="30">
          <cell r="B30">
            <v>22.239130434782606</v>
          </cell>
          <cell r="C30">
            <v>29.5</v>
          </cell>
          <cell r="D30">
            <v>16.8</v>
          </cell>
          <cell r="E30">
            <v>64.78260869565217</v>
          </cell>
          <cell r="F30">
            <v>92</v>
          </cell>
          <cell r="G30">
            <v>32</v>
          </cell>
          <cell r="H30">
            <v>21.96</v>
          </cell>
          <cell r="I30" t="str">
            <v>SE</v>
          </cell>
          <cell r="J30">
            <v>39.24</v>
          </cell>
          <cell r="K30">
            <v>0</v>
          </cell>
        </row>
        <row r="31">
          <cell r="B31">
            <v>21.329166666666666</v>
          </cell>
          <cell r="C31">
            <v>28.5</v>
          </cell>
          <cell r="D31">
            <v>15.9</v>
          </cell>
          <cell r="E31">
            <v>63.916666666666664</v>
          </cell>
          <cell r="F31">
            <v>82</v>
          </cell>
          <cell r="G31">
            <v>43</v>
          </cell>
          <cell r="H31">
            <v>15.12</v>
          </cell>
          <cell r="I31" t="str">
            <v>SE</v>
          </cell>
          <cell r="J31">
            <v>28.08</v>
          </cell>
          <cell r="K31">
            <v>0</v>
          </cell>
        </row>
        <row r="32">
          <cell r="B32">
            <v>20.983333333333338</v>
          </cell>
          <cell r="C32">
            <v>27.6</v>
          </cell>
          <cell r="D32">
            <v>15.9</v>
          </cell>
          <cell r="E32">
            <v>70.41666666666667</v>
          </cell>
          <cell r="F32">
            <v>89</v>
          </cell>
          <cell r="G32">
            <v>49</v>
          </cell>
          <cell r="H32">
            <v>10.08</v>
          </cell>
          <cell r="I32" t="str">
            <v>SE</v>
          </cell>
          <cell r="J32">
            <v>20.88</v>
          </cell>
          <cell r="K32">
            <v>0</v>
          </cell>
        </row>
        <row r="33">
          <cell r="B33">
            <v>19.19166666666667</v>
          </cell>
          <cell r="C33">
            <v>25.5</v>
          </cell>
          <cell r="E33">
            <v>79.91666666666667</v>
          </cell>
          <cell r="F33">
            <v>98</v>
          </cell>
          <cell r="G33">
            <v>46</v>
          </cell>
          <cell r="H33">
            <v>15.12</v>
          </cell>
          <cell r="I33" t="str">
            <v>SE</v>
          </cell>
          <cell r="J33">
            <v>27.72</v>
          </cell>
          <cell r="K33">
            <v>0</v>
          </cell>
        </row>
        <row r="34">
          <cell r="B34">
            <v>19.045833333333338</v>
          </cell>
          <cell r="C34">
            <v>26.8</v>
          </cell>
          <cell r="D34">
            <v>12.4</v>
          </cell>
          <cell r="E34">
            <v>73.04166666666667</v>
          </cell>
          <cell r="F34">
            <v>95</v>
          </cell>
          <cell r="G34">
            <v>47</v>
          </cell>
          <cell r="H34">
            <v>13.32</v>
          </cell>
          <cell r="I34" t="str">
            <v>SE</v>
          </cell>
          <cell r="J34">
            <v>24.48</v>
          </cell>
          <cell r="K34">
            <v>0</v>
          </cell>
        </row>
        <row r="35">
          <cell r="I35" t="str">
            <v>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PageLayoutView="0" workbookViewId="0" topLeftCell="A1">
      <selection activeCell="Z29" sqref="Z29"/>
    </sheetView>
  </sheetViews>
  <sheetFormatPr defaultColWidth="9.140625" defaultRowHeight="12.75"/>
  <cols>
    <col min="1" max="1" width="19.140625" style="2" bestFit="1" customWidth="1"/>
    <col min="2" max="31" width="5.421875" style="2" customWidth="1"/>
    <col min="32" max="32" width="5.8515625" style="19" bestFit="1" customWidth="1"/>
    <col min="33" max="33" width="9.140625" style="1" customWidth="1"/>
  </cols>
  <sheetData>
    <row r="1" spans="1:32" ht="19.5" customHeight="1" thickBot="1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3" s="4" customFormat="1" ht="19.5" customHeight="1">
      <c r="A2" s="62" t="s">
        <v>21</v>
      </c>
      <c r="B2" s="59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12"/>
    </row>
    <row r="3" spans="1:33" s="5" customFormat="1" ht="19.5" customHeight="1">
      <c r="A3" s="63"/>
      <c r="B3" s="65">
        <v>1</v>
      </c>
      <c r="C3" s="65">
        <f>SUM(B3+1)</f>
        <v>2</v>
      </c>
      <c r="D3" s="65">
        <f aca="true" t="shared" si="0" ref="D3:AD3">SUM(C3+1)</f>
        <v>3</v>
      </c>
      <c r="E3" s="65">
        <f t="shared" si="0"/>
        <v>4</v>
      </c>
      <c r="F3" s="65">
        <f t="shared" si="0"/>
        <v>5</v>
      </c>
      <c r="G3" s="65">
        <f t="shared" si="0"/>
        <v>6</v>
      </c>
      <c r="H3" s="65">
        <f t="shared" si="0"/>
        <v>7</v>
      </c>
      <c r="I3" s="65">
        <f t="shared" si="0"/>
        <v>8</v>
      </c>
      <c r="J3" s="65">
        <f t="shared" si="0"/>
        <v>9</v>
      </c>
      <c r="K3" s="65">
        <f t="shared" si="0"/>
        <v>10</v>
      </c>
      <c r="L3" s="65">
        <f t="shared" si="0"/>
        <v>11</v>
      </c>
      <c r="M3" s="65">
        <f t="shared" si="0"/>
        <v>12</v>
      </c>
      <c r="N3" s="65">
        <f t="shared" si="0"/>
        <v>13</v>
      </c>
      <c r="O3" s="65">
        <f t="shared" si="0"/>
        <v>14</v>
      </c>
      <c r="P3" s="65">
        <f t="shared" si="0"/>
        <v>15</v>
      </c>
      <c r="Q3" s="65">
        <f t="shared" si="0"/>
        <v>16</v>
      </c>
      <c r="R3" s="65">
        <f t="shared" si="0"/>
        <v>17</v>
      </c>
      <c r="S3" s="65">
        <f t="shared" si="0"/>
        <v>18</v>
      </c>
      <c r="T3" s="65">
        <f t="shared" si="0"/>
        <v>19</v>
      </c>
      <c r="U3" s="65">
        <f t="shared" si="0"/>
        <v>20</v>
      </c>
      <c r="V3" s="65">
        <f t="shared" si="0"/>
        <v>21</v>
      </c>
      <c r="W3" s="65">
        <f t="shared" si="0"/>
        <v>22</v>
      </c>
      <c r="X3" s="65">
        <f t="shared" si="0"/>
        <v>23</v>
      </c>
      <c r="Y3" s="65">
        <f t="shared" si="0"/>
        <v>24</v>
      </c>
      <c r="Z3" s="65">
        <f t="shared" si="0"/>
        <v>25</v>
      </c>
      <c r="AA3" s="65">
        <f t="shared" si="0"/>
        <v>26</v>
      </c>
      <c r="AB3" s="65">
        <f t="shared" si="0"/>
        <v>27</v>
      </c>
      <c r="AC3" s="65">
        <f t="shared" si="0"/>
        <v>28</v>
      </c>
      <c r="AD3" s="65">
        <f t="shared" si="0"/>
        <v>29</v>
      </c>
      <c r="AE3" s="65">
        <v>30</v>
      </c>
      <c r="AF3" s="35" t="s">
        <v>40</v>
      </c>
      <c r="AG3" s="13"/>
    </row>
    <row r="4" spans="1:33" s="5" customFormat="1" ht="19.5" customHeight="1" thickBot="1">
      <c r="A4" s="64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34" t="s">
        <v>39</v>
      </c>
      <c r="AG4" s="13"/>
    </row>
    <row r="5" spans="1:32" ht="16.5" customHeight="1" thickTop="1">
      <c r="A5" s="10" t="s">
        <v>0</v>
      </c>
      <c r="B5" s="3">
        <f>'[1]Junho'!$B$5</f>
        <v>12.170833333333333</v>
      </c>
      <c r="C5" s="3">
        <f>'[1]Junho'!$B$6</f>
        <v>15.441666666666668</v>
      </c>
      <c r="D5" s="3">
        <f>'[1]Junho'!$B$7</f>
        <v>17.383333333333333</v>
      </c>
      <c r="E5" s="3">
        <f>'[1]Junho'!$B$8</f>
        <v>17.833333333333332</v>
      </c>
      <c r="F5" s="3">
        <f>'[1]Junho'!$B$9</f>
        <v>16.025</v>
      </c>
      <c r="G5" s="3">
        <f>'[1]Junho'!$B$10</f>
        <v>11.775</v>
      </c>
      <c r="H5" s="3">
        <f>'[1]Junho'!$B$11</f>
        <v>12.908333333333333</v>
      </c>
      <c r="I5" s="3">
        <f>'[1]Junho'!$B$12</f>
        <v>18.220833333333335</v>
      </c>
      <c r="J5" s="3">
        <f>'[1]Junho'!$B$13</f>
        <v>17.695833333333333</v>
      </c>
      <c r="K5" s="3">
        <f>'[1]Junho'!$B$14</f>
        <v>19.1625</v>
      </c>
      <c r="L5" s="3">
        <f>'[1]Junho'!$B$15</f>
        <v>17.94166666666667</v>
      </c>
      <c r="M5" s="3">
        <f>'[1]Junho'!$B$16</f>
        <v>15.554166666666665</v>
      </c>
      <c r="N5" s="3">
        <f>'[1]Junho'!$B$17</f>
        <v>14.866666666666667</v>
      </c>
      <c r="O5" s="3">
        <f>'[1]Junho'!$B$18</f>
        <v>15.8625</v>
      </c>
      <c r="P5" s="3">
        <f>'[1]Junho'!$B$19</f>
        <v>19.525</v>
      </c>
      <c r="Q5" s="3">
        <f>'[1]Junho'!$B$20</f>
        <v>20.916666666666664</v>
      </c>
      <c r="R5" s="3">
        <f>'[1]Junho'!$B$21</f>
        <v>24.245833333333337</v>
      </c>
      <c r="S5" s="3">
        <f>'[1]Junho'!$B$22</f>
        <v>22.29166666666667</v>
      </c>
      <c r="T5" s="3">
        <f>'[1]Junho'!$B$23</f>
        <v>22.820833333333336</v>
      </c>
      <c r="U5" s="3">
        <f>'[1]Junho'!$B$24</f>
        <v>23.904166666666665</v>
      </c>
      <c r="V5" s="3">
        <f>'[1]Junho'!$B$25</f>
        <v>22.770833333333332</v>
      </c>
      <c r="W5" s="3">
        <f>'[1]Junho'!$B$26</f>
        <v>17.86666666666667</v>
      </c>
      <c r="X5" s="3">
        <f>'[1]Junho'!$B$27</f>
        <v>19.241666666666664</v>
      </c>
      <c r="Y5" s="3">
        <f>'[1]Junho'!$B$28</f>
        <v>21.241666666666667</v>
      </c>
      <c r="Z5" s="3">
        <f>'[1]Junho'!$B$29</f>
        <v>23.025</v>
      </c>
      <c r="AA5" s="3">
        <f>'[1]Junho'!$B$30</f>
        <v>20.425</v>
      </c>
      <c r="AB5" s="3">
        <f>'[1]Junho'!$B$31</f>
        <v>19.220833333333335</v>
      </c>
      <c r="AC5" s="3">
        <f>'[1]Junho'!$B$32</f>
        <v>18.508333333333336</v>
      </c>
      <c r="AD5" s="3">
        <f>'[1]Junho'!$B$33</f>
        <v>18.175</v>
      </c>
      <c r="AE5" s="3">
        <f>'[1]Junho'!$B$34</f>
        <v>17.508333333333336</v>
      </c>
      <c r="AF5" s="17">
        <f aca="true" t="shared" si="1" ref="AF5:AF14">AVERAGE(B5:AE5)</f>
        <v>18.484305555555558</v>
      </c>
    </row>
    <row r="6" spans="1:32" ht="16.5" customHeight="1">
      <c r="A6" s="10" t="s">
        <v>1</v>
      </c>
      <c r="B6" s="3">
        <f>'[2]Junho'!$B$5</f>
        <v>15.783333333333331</v>
      </c>
      <c r="C6" s="3">
        <f>'[2]Junho'!$B$6</f>
        <v>19.579166666666666</v>
      </c>
      <c r="D6" s="3">
        <f>'[2]Junho'!$B$7</f>
        <v>22.15833333333333</v>
      </c>
      <c r="E6" s="3">
        <f>'[2]Junho'!$B$8</f>
        <v>21.516666666666666</v>
      </c>
      <c r="F6" s="3">
        <f>'[2]Junho'!$B$9</f>
        <v>19.391666666666662</v>
      </c>
      <c r="G6" s="3">
        <f>'[2]Junho'!$B$10</f>
        <v>15.975</v>
      </c>
      <c r="H6" s="3">
        <f>'[2]Junho'!$B$11</f>
        <v>19.5125</v>
      </c>
      <c r="I6" s="3">
        <f>'[2]Junho'!$B$12</f>
        <v>21.141666666666662</v>
      </c>
      <c r="J6" s="3">
        <f>'[2]Junho'!$B$13</f>
        <v>21.6875</v>
      </c>
      <c r="K6" s="3">
        <f>'[2]Junho'!$B$14</f>
        <v>21.754166666666663</v>
      </c>
      <c r="L6" s="3">
        <f>'[2]Junho'!$B$15</f>
        <v>21.875</v>
      </c>
      <c r="M6" s="3">
        <f>'[2]Junho'!$B$16</f>
        <v>22.304166666666664</v>
      </c>
      <c r="N6" s="3">
        <f>'[2]Junho'!$B$17</f>
        <v>21.358333333333334</v>
      </c>
      <c r="O6" s="3">
        <f>'[2]Junho'!$B$18</f>
        <v>21.3375</v>
      </c>
      <c r="P6" s="3">
        <f>'[2]Junho'!$B$19</f>
        <v>22.054166666666664</v>
      </c>
      <c r="Q6" s="3">
        <f>'[2]Junho'!$B$20</f>
        <v>22.70416666666667</v>
      </c>
      <c r="R6" s="3">
        <f>'[2]Junho'!$B$21</f>
        <v>22.620833333333334</v>
      </c>
      <c r="S6" s="3">
        <f>'[2]Junho'!$B$22</f>
        <v>22.258333333333336</v>
      </c>
      <c r="T6" s="3">
        <f>'[2]Junho'!$B$23</f>
        <v>22.90416666666667</v>
      </c>
      <c r="U6" s="3">
        <f>'[2]Junho'!$B$24</f>
        <v>23.73333333333333</v>
      </c>
      <c r="V6" s="3">
        <f>'[2]Junho'!$B$25</f>
        <v>24.6125</v>
      </c>
      <c r="W6" s="3">
        <f>'[2]Junho'!$B$26</f>
        <v>24.616666666666664</v>
      </c>
      <c r="X6" s="3">
        <f>'[2]Junho'!$B$27</f>
        <v>25.8125</v>
      </c>
      <c r="Y6" s="3">
        <f>'[2]Junho'!$B$28</f>
        <v>24.183333333333326</v>
      </c>
      <c r="Z6" s="3">
        <f>'[2]Junho'!$B$29</f>
        <v>23.075</v>
      </c>
      <c r="AA6" s="3">
        <f>'[2]Junho'!$B$30</f>
        <v>23.608333333333334</v>
      </c>
      <c r="AB6" s="3">
        <f>'[2]Junho'!$B$31</f>
        <v>23.141666666666662</v>
      </c>
      <c r="AC6" s="3">
        <f>'[2]Junho'!$B$32</f>
        <v>21.041666666666664</v>
      </c>
      <c r="AD6" s="3">
        <f>'[2]Junho'!$B$33</f>
        <v>20.808333333333334</v>
      </c>
      <c r="AE6" s="3">
        <f>'[2]Junho'!$B$34</f>
        <v>20.95416666666667</v>
      </c>
      <c r="AF6" s="17">
        <f t="shared" si="1"/>
        <v>21.78347222222222</v>
      </c>
    </row>
    <row r="7" spans="1:32" ht="16.5" customHeight="1">
      <c r="A7" s="10" t="s">
        <v>2</v>
      </c>
      <c r="B7" s="3">
        <f>'[3]Junho'!$B$5</f>
        <v>15.179166666666665</v>
      </c>
      <c r="C7" s="3">
        <f>'[3]Junho'!$B$6</f>
        <v>17.92083333333333</v>
      </c>
      <c r="D7" s="3">
        <f>'[3]Junho'!$B$7</f>
        <v>20.6625</v>
      </c>
      <c r="E7" s="3">
        <f>'[3]Junho'!$B$8</f>
        <v>21.425</v>
      </c>
      <c r="F7" s="3">
        <f>'[3]Junho'!$B$9</f>
        <v>17.35</v>
      </c>
      <c r="G7" s="3">
        <f>'[3]Junho'!$B$10</f>
        <v>14.766666666666667</v>
      </c>
      <c r="H7" s="3">
        <f>'[3]Junho'!$B$11</f>
        <v>18.666666666666668</v>
      </c>
      <c r="I7" s="3">
        <f>'[3]Junho'!$B$12</f>
        <v>21.55</v>
      </c>
      <c r="J7" s="3">
        <f>'[3]Junho'!$B$13</f>
        <v>21.2125</v>
      </c>
      <c r="K7" s="3">
        <f>'[3]Junho'!$B$14</f>
        <v>21.695833333333336</v>
      </c>
      <c r="L7" s="3">
        <f>'[3]Junho'!$B$15</f>
        <v>21.095833333333335</v>
      </c>
      <c r="M7" s="3">
        <f>'[3]Junho'!$B$16</f>
        <v>19.6125</v>
      </c>
      <c r="N7" s="3">
        <f>'[3]Junho'!$B$17</f>
        <v>19.53333333333333</v>
      </c>
      <c r="O7" s="3">
        <f>'[3]Junho'!$B$18</f>
        <v>21.32083333333333</v>
      </c>
      <c r="P7" s="3">
        <f>'[3]Junho'!$B$19</f>
        <v>22.90833333333333</v>
      </c>
      <c r="Q7" s="3">
        <f>'[3]Junho'!$B$20</f>
        <v>23.791666666666668</v>
      </c>
      <c r="R7" s="3">
        <f>'[3]Junho'!$B$21</f>
        <v>22.916666666666668</v>
      </c>
      <c r="S7" s="3">
        <f>'[3]Junho'!$B$22</f>
        <v>23.65833333333333</v>
      </c>
      <c r="T7" s="3">
        <f>'[3]Junho'!$B$23</f>
        <v>24.9875</v>
      </c>
      <c r="U7" s="3">
        <f>'[3]Junho'!$B$24</f>
        <v>24.425</v>
      </c>
      <c r="V7" s="3">
        <f>'[3]Junho'!$B$25</f>
        <v>23.45416666666667</v>
      </c>
      <c r="W7" s="3">
        <f>'[3]Junho'!$B$26</f>
        <v>23.558333333333334</v>
      </c>
      <c r="X7" s="3">
        <f>'[3]Junho'!$B$27</f>
        <v>23.983333333333334</v>
      </c>
      <c r="Y7" s="3">
        <f>'[3]Junho'!$B$28</f>
        <v>24.52916666666667</v>
      </c>
      <c r="Z7" s="3">
        <f>'[3]Junho'!$B$29</f>
        <v>24.491666666666664</v>
      </c>
      <c r="AA7" s="3">
        <f>'[3]Junho'!$B$30</f>
        <v>23.841666666666665</v>
      </c>
      <c r="AB7" s="3">
        <f>'[3]Junho'!$B$31</f>
        <v>24.170833333333338</v>
      </c>
      <c r="AC7" s="3">
        <f>'[3]Junho'!$B$32</f>
        <v>22.95</v>
      </c>
      <c r="AD7" s="3">
        <f>'[3]Junho'!$B$33</f>
        <v>20.004166666666666</v>
      </c>
      <c r="AE7" s="3">
        <f>'[3]Junho'!$B$34</f>
        <v>20.98333333333333</v>
      </c>
      <c r="AF7" s="17">
        <f t="shared" si="1"/>
        <v>21.554861111111116</v>
      </c>
    </row>
    <row r="8" spans="1:32" ht="16.5" customHeight="1">
      <c r="A8" s="10" t="s">
        <v>3</v>
      </c>
      <c r="B8" s="3">
        <f>'[4]Junho'!$B$5</f>
        <v>18.841176470588234</v>
      </c>
      <c r="C8" s="3">
        <f>'[4]Junho'!$B$6</f>
        <v>17.16</v>
      </c>
      <c r="D8" s="3">
        <f>'[4]Junho'!$B$7</f>
        <v>24.05</v>
      </c>
      <c r="E8" s="3">
        <f>'[4]Junho'!$B$8</f>
        <v>26.1076923076923</v>
      </c>
      <c r="F8" s="3">
        <f>'[4]Junho'!$B$9</f>
        <v>20.533333333333335</v>
      </c>
      <c r="G8" s="3">
        <f>'[4]Junho'!$B$10</f>
        <v>18.25</v>
      </c>
      <c r="H8" s="3">
        <f>'[4]Junho'!$B$11</f>
        <v>20.14</v>
      </c>
      <c r="I8" s="3">
        <f>'[4]Junho'!$B$12</f>
        <v>23.41875</v>
      </c>
      <c r="J8" s="3">
        <f>'[4]Junho'!$B$13</f>
        <v>23.529411764705884</v>
      </c>
      <c r="K8" s="3">
        <f>'[4]Junho'!$B$14</f>
        <v>24.129411764705882</v>
      </c>
      <c r="L8" s="3">
        <f>'[4]Junho'!$B$15</f>
        <v>24.29375</v>
      </c>
      <c r="M8" s="3">
        <f>'[4]Junho'!$B$16</f>
        <v>21.38125</v>
      </c>
      <c r="N8" s="3">
        <f>'[4]Junho'!$B$17</f>
        <v>19.25</v>
      </c>
      <c r="O8" s="3">
        <f>'[4]Junho'!$B$18</f>
        <v>20.6375</v>
      </c>
      <c r="P8" s="3">
        <f>'[4]Junho'!$B$19</f>
        <v>21.229166666666668</v>
      </c>
      <c r="Q8" s="3">
        <f>'[4]Junho'!$B$20</f>
        <v>20.745833333333334</v>
      </c>
      <c r="R8" s="3">
        <f>'[4]Junho'!$B$21</f>
        <v>20.554166666666664</v>
      </c>
      <c r="S8" s="3">
        <f>'[4]Junho'!$B$22</f>
        <v>20.733333333333334</v>
      </c>
      <c r="T8" s="3">
        <f>'[4]Junho'!$B$23</f>
        <v>20.916666666666664</v>
      </c>
      <c r="U8" s="3">
        <f>'[4]Junho'!$B$24</f>
        <v>21.254166666666663</v>
      </c>
      <c r="V8" s="3">
        <f>'[4]Junho'!$B$25</f>
        <v>22.5375</v>
      </c>
      <c r="W8" s="3">
        <f>'[4]Junho'!$B$26</f>
        <v>23.129166666666663</v>
      </c>
      <c r="X8" s="3">
        <f>'[4]Junho'!$B$27</f>
        <v>23.308333333333334</v>
      </c>
      <c r="Y8" s="3">
        <f>'[4]Junho'!$B$28</f>
        <v>23.029166666666665</v>
      </c>
      <c r="Z8" s="3">
        <f>'[4]Junho'!$B$29</f>
        <v>22.6625</v>
      </c>
      <c r="AA8" s="3">
        <f>'[4]Junho'!$B$30</f>
        <v>21.495833333333337</v>
      </c>
      <c r="AB8" s="3">
        <f>'[4]Junho'!$B$31</f>
        <v>21.47083333333333</v>
      </c>
      <c r="AC8" s="3">
        <f>'[4]Junho'!$B$32</f>
        <v>21.825</v>
      </c>
      <c r="AD8" s="3">
        <f>'[4]Junho'!$B$33</f>
        <v>20.55</v>
      </c>
      <c r="AE8" s="3">
        <f>'[4]Junho'!$B$34</f>
        <v>20.2</v>
      </c>
      <c r="AF8" s="17">
        <f t="shared" si="1"/>
        <v>21.578798076923082</v>
      </c>
    </row>
    <row r="9" spans="1:32" ht="16.5" customHeight="1">
      <c r="A9" s="10" t="s">
        <v>4</v>
      </c>
      <c r="B9" s="3">
        <f>'[5]Junho'!$B$5</f>
        <v>14.016666666666666</v>
      </c>
      <c r="C9" s="3">
        <f>'[5]Junho'!$B$6</f>
        <v>17.125</v>
      </c>
      <c r="D9" s="3">
        <f>'[5]Junho'!$B$7</f>
        <v>19.058333333333337</v>
      </c>
      <c r="E9" s="3">
        <f>'[5]Junho'!$B$8</f>
        <v>22.025</v>
      </c>
      <c r="F9" s="3">
        <f>'[5]Junho'!$B$9</f>
        <v>17.82083333333333</v>
      </c>
      <c r="G9" s="3">
        <f>'[5]Junho'!$B$10</f>
        <v>14.495833333333332</v>
      </c>
      <c r="H9" s="3">
        <f>'[5]Junho'!$B$11</f>
        <v>18.0625</v>
      </c>
      <c r="I9" s="3">
        <f>'[5]Junho'!$B$12</f>
        <v>20.716666666666665</v>
      </c>
      <c r="J9" s="3">
        <f>'[5]Junho'!$B$13</f>
        <v>21.4125</v>
      </c>
      <c r="K9" s="3">
        <f>'[5]Junho'!$B$14</f>
        <v>21.725</v>
      </c>
      <c r="L9" s="3">
        <f>'[5]Junho'!$B$15</f>
        <v>20.09166666666667</v>
      </c>
      <c r="M9" s="3">
        <f>'[5]Junho'!$B$16</f>
        <v>18.433333333333334</v>
      </c>
      <c r="N9" s="3">
        <f>'[5]Junho'!$B$17</f>
        <v>18.966666666666665</v>
      </c>
      <c r="O9" s="3">
        <f>'[5]Junho'!$B$18</f>
        <v>21.016666666666666</v>
      </c>
      <c r="P9" s="3">
        <f>'[5]Junho'!$B$19</f>
        <v>21.954166666666666</v>
      </c>
      <c r="Q9" s="3">
        <f>'[5]Junho'!$B$20</f>
        <v>18.47</v>
      </c>
      <c r="R9" s="3">
        <f>'[5]Junho'!$B$21</f>
        <v>22.325</v>
      </c>
      <c r="S9" s="3">
        <f>'[5]Junho'!$B$22</f>
        <v>22.879166666666674</v>
      </c>
      <c r="T9" s="3">
        <f>'[5]Junho'!$B$23</f>
        <v>23.04583333333333</v>
      </c>
      <c r="U9" s="3">
        <f>'[5]Junho'!$B$24</f>
        <v>22.708333333333332</v>
      </c>
      <c r="V9" s="3">
        <f>'[5]Junho'!$B$25</f>
        <v>23.46666666666667</v>
      </c>
      <c r="W9" s="3">
        <f>'[5]Junho'!$B$26</f>
        <v>23.95</v>
      </c>
      <c r="X9" s="3">
        <f>'[5]Junho'!$B$27</f>
        <v>23.570833333333336</v>
      </c>
      <c r="Y9" s="3">
        <f>'[5]Junho'!$B$28</f>
        <v>23.270833333333332</v>
      </c>
      <c r="Z9" s="3">
        <f>'[5]Junho'!$B$29</f>
        <v>23.71666666666667</v>
      </c>
      <c r="AA9" s="3">
        <f>'[5]Junho'!$B$30</f>
        <v>22.958333333333332</v>
      </c>
      <c r="AB9" s="3">
        <f>'[5]Junho'!$B$31</f>
        <v>21.8875</v>
      </c>
      <c r="AC9" s="3">
        <f>'[5]Junho'!$B$32</f>
        <v>21.72083333333333</v>
      </c>
      <c r="AD9" s="3">
        <f>'[5]Junho'!$B$33</f>
        <v>20.845833333333335</v>
      </c>
      <c r="AE9" s="3">
        <f>'[5]Junho'!$B$34</f>
        <v>21.85833333333333</v>
      </c>
      <c r="AF9" s="17">
        <f t="shared" si="1"/>
        <v>20.786499999999997</v>
      </c>
    </row>
    <row r="10" spans="1:32" ht="16.5" customHeight="1">
      <c r="A10" s="10" t="s">
        <v>5</v>
      </c>
      <c r="B10" s="3" t="str">
        <f>'[6]Junho'!$B$5</f>
        <v>**</v>
      </c>
      <c r="C10" s="3" t="str">
        <f>'[6]Junho'!$B$6</f>
        <v>**</v>
      </c>
      <c r="D10" s="3" t="str">
        <f>'[6]Junho'!$B$7</f>
        <v>**</v>
      </c>
      <c r="E10" s="3" t="str">
        <f>'[6]Junho'!$B$8</f>
        <v>**</v>
      </c>
      <c r="F10" s="3" t="str">
        <f>'[6]Junho'!$B$9</f>
        <v>**</v>
      </c>
      <c r="G10" s="3" t="str">
        <f>'[6]Junho'!$B$10</f>
        <v>**</v>
      </c>
      <c r="H10" s="3" t="str">
        <f>'[6]Junho'!$B$11</f>
        <v>**</v>
      </c>
      <c r="I10" s="3" t="str">
        <f>'[6]Junho'!$B$12</f>
        <v>**</v>
      </c>
      <c r="J10" s="3" t="str">
        <f>'[6]Junho'!$B$13</f>
        <v>**</v>
      </c>
      <c r="K10" s="3" t="str">
        <f>'[6]Junho'!$B$14</f>
        <v>**</v>
      </c>
      <c r="L10" s="3" t="str">
        <f>'[6]Junho'!$B$15</f>
        <v>**</v>
      </c>
      <c r="M10" s="3" t="str">
        <f>'[6]Junho'!$B$16</f>
        <v>**</v>
      </c>
      <c r="N10" s="3" t="str">
        <f>'[6]Junho'!$B$17</f>
        <v>**</v>
      </c>
      <c r="O10" s="3" t="str">
        <f>'[6]Junho'!$B$18</f>
        <v>**</v>
      </c>
      <c r="P10" s="3" t="str">
        <f>'[6]Junho'!$B$19</f>
        <v>**</v>
      </c>
      <c r="Q10" s="3" t="str">
        <f>'[6]Junho'!$B$20</f>
        <v>**</v>
      </c>
      <c r="R10" s="3" t="str">
        <f>'[6]Junho'!$B$21</f>
        <v>**</v>
      </c>
      <c r="S10" s="3" t="str">
        <f>'[6]Junho'!$B$22</f>
        <v>**</v>
      </c>
      <c r="T10" s="3" t="str">
        <f>'[6]Junho'!$B$23</f>
        <v>**</v>
      </c>
      <c r="U10" s="3" t="str">
        <f>'[6]Junho'!$B$24</f>
        <v>**</v>
      </c>
      <c r="V10" s="3" t="str">
        <f>'[6]Junho'!$B$25</f>
        <v>**</v>
      </c>
      <c r="W10" s="3" t="str">
        <f>'[6]Junho'!$B$26</f>
        <v>**</v>
      </c>
      <c r="X10" s="3" t="str">
        <f>'[6]Junho'!$B$27</f>
        <v>**</v>
      </c>
      <c r="Y10" s="3" t="str">
        <f>'[6]Junho'!$B$28</f>
        <v>**</v>
      </c>
      <c r="Z10" s="3" t="str">
        <f>'[6]Junho'!$B$29</f>
        <v>**</v>
      </c>
      <c r="AA10" s="3" t="str">
        <f>'[6]Junho'!$B$30</f>
        <v>**</v>
      </c>
      <c r="AB10" s="3" t="str">
        <f>'[6]Junho'!$B$31</f>
        <v>**</v>
      </c>
      <c r="AC10" s="3" t="str">
        <f>'[6]Junho'!$B$32</f>
        <v>**</v>
      </c>
      <c r="AD10" s="3" t="str">
        <f>'[6]Junho'!$B$33</f>
        <v>**</v>
      </c>
      <c r="AE10" s="3" t="str">
        <f>'[6]Junho'!$B$34</f>
        <v>**</v>
      </c>
      <c r="AF10" s="58" t="s">
        <v>58</v>
      </c>
    </row>
    <row r="11" spans="1:32" ht="16.5" customHeight="1">
      <c r="A11" s="10" t="s">
        <v>6</v>
      </c>
      <c r="B11" s="3">
        <f>'[7]Junho'!$B$5</f>
        <v>16.629166666666666</v>
      </c>
      <c r="C11" s="3">
        <f>'[7]Junho'!$B$6</f>
        <v>20.32916666666667</v>
      </c>
      <c r="D11" s="3">
        <f>'[7]Junho'!$B$7</f>
        <v>22.104347826086958</v>
      </c>
      <c r="E11" s="3">
        <f>'[7]Junho'!$B$8</f>
        <v>23.84583333333333</v>
      </c>
      <c r="F11" s="3">
        <f>'[7]Junho'!$B$9</f>
        <v>21.80416666666667</v>
      </c>
      <c r="G11" s="3">
        <f>'[7]Junho'!$B$10</f>
        <v>17.225</v>
      </c>
      <c r="H11" s="3">
        <f>'[7]Junho'!$B$11</f>
        <v>19.475</v>
      </c>
      <c r="I11" s="3">
        <f>'[7]Junho'!$B$12</f>
        <v>21.879166666666663</v>
      </c>
      <c r="J11" s="3">
        <f>'[7]Junho'!$B$13</f>
        <v>22.479166666666668</v>
      </c>
      <c r="K11" s="3">
        <f>'[7]Junho'!$B$14</f>
        <v>22.61666666666666</v>
      </c>
      <c r="L11" s="3">
        <f>'[7]Junho'!$B$15</f>
        <v>22.929166666666664</v>
      </c>
      <c r="M11" s="3">
        <f>'[7]Junho'!$B$16</f>
        <v>22.120833333333326</v>
      </c>
      <c r="N11" s="3">
        <f>'[7]Junho'!$B$17</f>
        <v>20.6625</v>
      </c>
      <c r="O11" s="3">
        <f>'[7]Junho'!$B$18</f>
        <v>20.2875</v>
      </c>
      <c r="P11" s="3">
        <f>'[7]Junho'!$B$19</f>
        <v>20.879166666666663</v>
      </c>
      <c r="Q11" s="3">
        <f>'[7]Junho'!$B$20</f>
        <v>21.7875</v>
      </c>
      <c r="R11" s="3">
        <f>'[7]Junho'!$B$21</f>
        <v>21.4875</v>
      </c>
      <c r="S11" s="3">
        <f>'[7]Junho'!$B$22</f>
        <v>21.77083333333334</v>
      </c>
      <c r="T11" s="3">
        <f>'[7]Junho'!$B$23</f>
        <v>21.61666666666667</v>
      </c>
      <c r="U11" s="3">
        <f>'[7]Junho'!$B$24</f>
        <v>21.491666666666664</v>
      </c>
      <c r="V11" s="3">
        <f>'[7]Junho'!$B$25</f>
        <v>23.504166666666674</v>
      </c>
      <c r="W11" s="3">
        <f>'[7]Junho'!$B$26</f>
        <v>22.8375</v>
      </c>
      <c r="X11" s="3">
        <f>'[7]Junho'!$B$27</f>
        <v>23.77916666666667</v>
      </c>
      <c r="Y11" s="3">
        <f>'[7]Junho'!$B$28</f>
        <v>22.4625</v>
      </c>
      <c r="Z11" s="3">
        <f>'[7]Junho'!$B$29</f>
        <v>22.54166666666666</v>
      </c>
      <c r="AA11" s="3">
        <f>'[7]Junho'!$B$30</f>
        <v>22.104166666666668</v>
      </c>
      <c r="AB11" s="3">
        <f>'[7]Junho'!$B$31</f>
        <v>21.84761904761905</v>
      </c>
      <c r="AC11" s="3">
        <f>'[7]Junho'!$B$32</f>
        <v>22.7625</v>
      </c>
      <c r="AD11" s="3">
        <f>'[7]Junho'!$B$33</f>
        <v>20.95416666666667</v>
      </c>
      <c r="AE11" s="3">
        <f>'[7]Junho'!$B$34</f>
        <v>20.9</v>
      </c>
      <c r="AF11" s="17">
        <f t="shared" si="1"/>
        <v>21.57048222912353</v>
      </c>
    </row>
    <row r="12" spans="1:32" ht="16.5" customHeight="1">
      <c r="A12" s="10" t="s">
        <v>7</v>
      </c>
      <c r="B12" s="3" t="str">
        <f>'[8]Junho'!$B$5</f>
        <v>**</v>
      </c>
      <c r="C12" s="3" t="str">
        <f>'[8]Junho'!$B$6</f>
        <v>**</v>
      </c>
      <c r="D12" s="3" t="str">
        <f>'[8]Junho'!$B$7</f>
        <v>**</v>
      </c>
      <c r="E12" s="3" t="str">
        <f>'[8]Junho'!$B$8</f>
        <v>**</v>
      </c>
      <c r="F12" s="3" t="str">
        <f>'[8]Junho'!$B$9</f>
        <v>**</v>
      </c>
      <c r="G12" s="3" t="str">
        <f>'[8]Junho'!$B$10</f>
        <v>**</v>
      </c>
      <c r="H12" s="3" t="str">
        <f>'[8]Junho'!$B$11</f>
        <v>**</v>
      </c>
      <c r="I12" s="3" t="str">
        <f>'[8]Junho'!$B$12</f>
        <v>**</v>
      </c>
      <c r="J12" s="3" t="str">
        <f>'[8]Junho'!$B$13</f>
        <v>**</v>
      </c>
      <c r="K12" s="3" t="str">
        <f>'[8]Junho'!$B$14</f>
        <v>**</v>
      </c>
      <c r="L12" s="3" t="str">
        <f>'[8]Junho'!$B$15</f>
        <v>**</v>
      </c>
      <c r="M12" s="3" t="str">
        <f>'[8]Junho'!$B$16</f>
        <v>**</v>
      </c>
      <c r="N12" s="3" t="str">
        <f>'[8]Junho'!$B$17</f>
        <v>**</v>
      </c>
      <c r="O12" s="3" t="str">
        <f>'[8]Junho'!$B$18</f>
        <v>**</v>
      </c>
      <c r="P12" s="3" t="str">
        <f>'[8]Junho'!$B$19</f>
        <v>**</v>
      </c>
      <c r="Q12" s="3" t="str">
        <f>'[8]Junho'!$B$20</f>
        <v>**</v>
      </c>
      <c r="R12" s="3" t="str">
        <f>'[8]Junho'!$B$21</f>
        <v>**</v>
      </c>
      <c r="S12" s="3" t="str">
        <f>'[8]Junho'!$B$22</f>
        <v>**</v>
      </c>
      <c r="T12" s="3" t="str">
        <f>'[8]Junho'!$B$23</f>
        <v>**</v>
      </c>
      <c r="U12" s="3" t="str">
        <f>'[8]Junho'!$B$24</f>
        <v>**</v>
      </c>
      <c r="V12" s="3" t="str">
        <f>'[8]Junho'!$B$25</f>
        <v>**</v>
      </c>
      <c r="W12" s="3" t="str">
        <f>'[8]Junho'!$B$26</f>
        <v>**</v>
      </c>
      <c r="X12" s="3" t="str">
        <f>'[8]Junho'!$B$27</f>
        <v>**</v>
      </c>
      <c r="Y12" s="3" t="str">
        <f>'[8]Junho'!$B$28</f>
        <v>**</v>
      </c>
      <c r="Z12" s="3" t="str">
        <f>'[8]Junho'!$B$29</f>
        <v>**</v>
      </c>
      <c r="AA12" s="3" t="str">
        <f>'[8]Junho'!$B$30</f>
        <v>**</v>
      </c>
      <c r="AB12" s="3" t="str">
        <f>'[8]Junho'!$B$31</f>
        <v>**</v>
      </c>
      <c r="AC12" s="3" t="str">
        <f>'[8]Junho'!$B$32</f>
        <v>**</v>
      </c>
      <c r="AD12" s="3" t="str">
        <f>'[8]Junho'!$B$33</f>
        <v>**</v>
      </c>
      <c r="AE12" s="3" t="str">
        <f>'[8]Junho'!$B$34</f>
        <v>**</v>
      </c>
      <c r="AF12" s="58" t="s">
        <v>58</v>
      </c>
    </row>
    <row r="13" spans="1:32" ht="16.5" customHeight="1">
      <c r="A13" s="10" t="s">
        <v>8</v>
      </c>
      <c r="B13" s="3">
        <f>'[9]Junho'!$B$5</f>
        <v>13.95833333333333</v>
      </c>
      <c r="C13" s="3">
        <f>'[9]Junho'!$B$6</f>
        <v>16.416666666666668</v>
      </c>
      <c r="D13" s="3">
        <f>'[9]Junho'!$B$7</f>
        <v>16.2125</v>
      </c>
      <c r="E13" s="3">
        <f>'[9]Junho'!$B$8</f>
        <v>17.954166666666666</v>
      </c>
      <c r="F13" s="3">
        <f>'[9]Junho'!$B$9</f>
        <v>16.67083333333333</v>
      </c>
      <c r="G13" s="3">
        <f>'[9]Junho'!$B$10</f>
        <v>13.1625</v>
      </c>
      <c r="H13" s="3">
        <f>'[9]Junho'!$B$11</f>
        <v>14.6375</v>
      </c>
      <c r="I13" s="3">
        <f>'[9]Junho'!$B$12</f>
        <v>18.5875</v>
      </c>
      <c r="J13" s="3">
        <f>'[9]Junho'!$B$13</f>
        <v>17.833333333333336</v>
      </c>
      <c r="K13" s="3">
        <f>'[9]Junho'!$B$14</f>
        <v>18.32083333333333</v>
      </c>
      <c r="L13" s="3">
        <f>'[9]Junho'!$B$15</f>
        <v>17.625</v>
      </c>
      <c r="M13" s="3">
        <f>'[9]Junho'!$B$16</f>
        <v>16.7625</v>
      </c>
      <c r="N13" s="3">
        <f>'[9]Junho'!$B$17</f>
        <v>15.375</v>
      </c>
      <c r="O13" s="3">
        <f>'[9]Junho'!$B$18</f>
        <v>16.191666666666663</v>
      </c>
      <c r="P13" s="3">
        <f>'[9]Junho'!$B$19</f>
        <v>19.854166666666668</v>
      </c>
      <c r="Q13" s="3">
        <f>'[9]Junho'!$B$20</f>
        <v>21.379166666666663</v>
      </c>
      <c r="R13" s="3">
        <f>'[9]Junho'!$B$21</f>
        <v>22.4125</v>
      </c>
      <c r="S13" s="3">
        <f>'[9]Junho'!$B$22</f>
        <v>22.3625</v>
      </c>
      <c r="T13" s="3">
        <f>'[9]Junho'!$B$23</f>
        <v>22.52916666666667</v>
      </c>
      <c r="U13" s="3">
        <f>'[9]Junho'!$B$24</f>
        <v>24.24166666666667</v>
      </c>
      <c r="V13" s="3">
        <f>'[9]Junho'!$B$25</f>
        <v>22.416666666666668</v>
      </c>
      <c r="W13" s="3">
        <f>'[9]Junho'!$B$26</f>
        <v>18.19583333333333</v>
      </c>
      <c r="X13" s="3">
        <f>'[9]Junho'!$B$27</f>
        <v>18.866666666666664</v>
      </c>
      <c r="Y13" s="3">
        <f>'[9]Junho'!$B$28</f>
        <v>20.566666666666666</v>
      </c>
      <c r="Z13" s="3">
        <f>'[9]Junho'!$B$29</f>
        <v>22.691666666666666</v>
      </c>
      <c r="AA13" s="3">
        <f>'[9]Junho'!$B$30</f>
        <v>22.239130434782606</v>
      </c>
      <c r="AB13" s="3">
        <f>'[9]Junho'!$B$31</f>
        <v>21.329166666666666</v>
      </c>
      <c r="AC13" s="3">
        <f>'[9]Junho'!$B$32</f>
        <v>20.983333333333338</v>
      </c>
      <c r="AD13" s="3">
        <f>'[9]Junho'!$B$33</f>
        <v>19.19166666666667</v>
      </c>
      <c r="AE13" s="3">
        <f>'[9]Junho'!$B$34</f>
        <v>19.045833333333338</v>
      </c>
      <c r="AF13" s="17">
        <f t="shared" si="1"/>
        <v>18.933804347826086</v>
      </c>
    </row>
    <row r="14" spans="1:33" s="48" customFormat="1" ht="16.5" customHeight="1">
      <c r="A14" s="49" t="s">
        <v>9</v>
      </c>
      <c r="B14" s="3">
        <f>'[22]Junho'!$B$5</f>
        <v>15.557142857142857</v>
      </c>
      <c r="C14" s="3">
        <f>'[22]Junho'!$B$6</f>
        <v>17.208333333333332</v>
      </c>
      <c r="D14" s="3">
        <f>'[22]Junho'!$B$7</f>
        <v>18.145833333333332</v>
      </c>
      <c r="E14" s="3">
        <f>'[22]Junho'!$B$8</f>
        <v>19.766666666666666</v>
      </c>
      <c r="F14" s="3">
        <f>'[22]Junho'!$B$9</f>
        <v>17.26666666666667</v>
      </c>
      <c r="G14" s="3">
        <f>'[22]Junho'!$B$10</f>
        <v>14.158333333333333</v>
      </c>
      <c r="H14" s="3">
        <f>'[22]Junho'!$B$11</f>
        <v>16.40833333333333</v>
      </c>
      <c r="I14" s="3">
        <f>'[22]Junho'!$B$12</f>
        <v>19.708333333333332</v>
      </c>
      <c r="J14" s="3">
        <f>'[22]Junho'!$B$13</f>
        <v>18.8875</v>
      </c>
      <c r="K14" s="3">
        <f>'[22]Junho'!$B$14</f>
        <v>18.804166666666667</v>
      </c>
      <c r="L14" s="3">
        <f>'[22]Junho'!$B$15</f>
        <v>18.383333333333333</v>
      </c>
      <c r="M14" s="3">
        <f>'[22]Junho'!$B$16</f>
        <v>17.225</v>
      </c>
      <c r="N14" s="3">
        <f>'[22]Junho'!$B$17</f>
        <v>16.566666666666666</v>
      </c>
      <c r="O14" s="3">
        <f>'[22]Junho'!$B$18</f>
        <v>18.9</v>
      </c>
      <c r="P14" s="3">
        <f>'[22]Junho'!$B$19</f>
        <v>21.395833333333332</v>
      </c>
      <c r="Q14" s="3">
        <f>'[22]Junho'!$B$20</f>
        <v>22.408333333333335</v>
      </c>
      <c r="R14" s="3">
        <f>'[22]Junho'!$B$21</f>
        <v>22.61666666666667</v>
      </c>
      <c r="S14" s="3">
        <f>'[22]Junho'!$B$22</f>
        <v>22.8</v>
      </c>
      <c r="T14" s="3">
        <f>'[22]Junho'!$B$23</f>
        <v>23.541666666666668</v>
      </c>
      <c r="U14" s="3">
        <f>'[22]Junho'!$B$24</f>
        <v>24.241666666666664</v>
      </c>
      <c r="V14" s="3">
        <f>'[22]Junho'!$B$25</f>
        <v>22.416666666666668</v>
      </c>
      <c r="W14" s="3">
        <f>'[22]Junho'!$B$26</f>
        <v>21.691666666666666</v>
      </c>
      <c r="X14" s="3">
        <f>'[22]Junho'!$B$27</f>
        <v>20.916666666666668</v>
      </c>
      <c r="Y14" s="3">
        <f>'[22]Junho'!$B$28</f>
        <v>22.358333333333338</v>
      </c>
      <c r="Z14" s="3">
        <f>'[22]Junho'!$B$29</f>
        <v>24.4125</v>
      </c>
      <c r="AA14" s="3">
        <f>'[22]Junho'!$B$30</f>
        <v>24.35</v>
      </c>
      <c r="AB14" s="3">
        <f>'[22]Junho'!$B$31</f>
        <v>22.845833333333335</v>
      </c>
      <c r="AC14" s="3">
        <f>'[22]Junho'!$B$32</f>
        <v>23.204166666666666</v>
      </c>
      <c r="AD14" s="3">
        <f>'[22]Junho'!$B$33</f>
        <v>19.80416666666667</v>
      </c>
      <c r="AE14" s="3">
        <f>'[22]Junho'!$B$34</f>
        <v>20.704166666666666</v>
      </c>
      <c r="AF14" s="17">
        <f t="shared" si="1"/>
        <v>20.223154761904762</v>
      </c>
      <c r="AG14" s="47"/>
    </row>
    <row r="15" spans="1:32" ht="16.5" customHeight="1">
      <c r="A15" s="10" t="s">
        <v>10</v>
      </c>
      <c r="B15" s="3">
        <f>'[10]Junho'!$B$5</f>
        <v>13.566666666666665</v>
      </c>
      <c r="C15" s="3">
        <f>'[10]Junho'!$B$6</f>
        <v>16.720833333333335</v>
      </c>
      <c r="D15" s="3">
        <f>'[10]Junho'!$B$7</f>
        <v>18.095833333333328</v>
      </c>
      <c r="E15" s="3">
        <f>'[10]Junho'!$B$8</f>
        <v>18.825</v>
      </c>
      <c r="F15" s="3">
        <f>'[10]Junho'!$B$9</f>
        <v>17.125</v>
      </c>
      <c r="G15" s="3">
        <f>'[10]Junho'!$B$10</f>
        <v>13.020833333333336</v>
      </c>
      <c r="H15" s="3">
        <f>'[10]Junho'!$B$11</f>
        <v>14.35</v>
      </c>
      <c r="I15" s="3">
        <f>'[10]Junho'!$B$12</f>
        <v>19.079166666666666</v>
      </c>
      <c r="J15" s="3">
        <f>'[10]Junho'!$B$13</f>
        <v>18.8625</v>
      </c>
      <c r="K15" s="3">
        <f>'[10]Junho'!$B$14</f>
        <v>19.654166666666672</v>
      </c>
      <c r="L15" s="3">
        <f>'[10]Junho'!$B$15</f>
        <v>18.73333333333333</v>
      </c>
      <c r="M15" s="3">
        <f>'[10]Junho'!$B$16</f>
        <v>17.545833333333334</v>
      </c>
      <c r="N15" s="3">
        <f>'[10]Junho'!$B$17</f>
        <v>17</v>
      </c>
      <c r="O15" s="3">
        <f>'[10]Junho'!$B$18</f>
        <v>18.5625</v>
      </c>
      <c r="P15" s="3">
        <f>'[10]Junho'!$B$19</f>
        <v>21.529166666666665</v>
      </c>
      <c r="Q15" s="3">
        <f>'[10]Junho'!$B$20</f>
        <v>22.375</v>
      </c>
      <c r="R15" s="3">
        <f>'[10]Junho'!$B$21</f>
        <v>23.5375</v>
      </c>
      <c r="S15" s="3">
        <f>'[10]Junho'!$B$22</f>
        <v>23.033333333333328</v>
      </c>
      <c r="T15" s="3">
        <f>'[10]Junho'!$B$23</f>
        <v>23.53333333333333</v>
      </c>
      <c r="U15" s="3">
        <f>'[10]Junho'!$B$24</f>
        <v>25.004166666666674</v>
      </c>
      <c r="V15" s="3">
        <f>'[10]Junho'!$B$25</f>
        <v>23.83333333333334</v>
      </c>
      <c r="W15" s="3">
        <f>'[10]Junho'!$B$26</f>
        <v>18.55833333333333</v>
      </c>
      <c r="X15" s="3">
        <f>'[10]Junho'!$B$27</f>
        <v>20.9</v>
      </c>
      <c r="Y15" s="3">
        <f>'[10]Junho'!$B$28</f>
        <v>22.679166666666664</v>
      </c>
      <c r="Z15" s="3">
        <f>'[10]Junho'!$B$29</f>
        <v>24.6</v>
      </c>
      <c r="AA15" s="3">
        <f>'[10]Junho'!$B$30</f>
        <v>23.225</v>
      </c>
      <c r="AB15" s="3">
        <f>'[10]Junho'!$B$31</f>
        <v>22.63333333333333</v>
      </c>
      <c r="AC15" s="3">
        <f>'[10]Junho'!$B$32</f>
        <v>21.28333333333333</v>
      </c>
      <c r="AD15" s="3">
        <f>'[10]Junho'!$B$33</f>
        <v>19.51666666666667</v>
      </c>
      <c r="AE15" s="3">
        <f>'[10]Junho'!$B$34</f>
        <v>20.041666666666668</v>
      </c>
      <c r="AF15" s="17">
        <f aca="true" t="shared" si="2" ref="AF15:AF26">AVERAGE(B15:AE15)</f>
        <v>19.914166666666663</v>
      </c>
    </row>
    <row r="16" spans="1:32" ht="16.5" customHeight="1">
      <c r="A16" s="10" t="s">
        <v>11</v>
      </c>
      <c r="B16" s="3">
        <f>'[11]Junho'!$B$5</f>
        <v>15.338888888888887</v>
      </c>
      <c r="C16" s="3">
        <f>'[11]Junho'!$B$6</f>
        <v>16.868</v>
      </c>
      <c r="D16" s="3">
        <f>'[11]Junho'!$B$7</f>
        <v>19.33478260869565</v>
      </c>
      <c r="E16" s="3">
        <f>'[11]Junho'!$B$8</f>
        <v>20.00416666666667</v>
      </c>
      <c r="F16" s="3">
        <f>'[11]Junho'!$B$9</f>
        <v>18.32105263157895</v>
      </c>
      <c r="G16" s="3">
        <f>'[11]Junho'!$B$10</f>
        <v>11.883333333333333</v>
      </c>
      <c r="H16" s="3">
        <f>'[11]Junho'!$B$11</f>
        <v>14.4625</v>
      </c>
      <c r="I16" s="3">
        <f>'[11]Junho'!$B$12</f>
        <v>18.95</v>
      </c>
      <c r="J16" s="3">
        <f>'[11]Junho'!$B$13</f>
        <v>18.958333333333332</v>
      </c>
      <c r="K16" s="3">
        <f>'[11]Junho'!$B$14</f>
        <v>19.025</v>
      </c>
      <c r="L16" s="3">
        <f>'[11]Junho'!$B$15</f>
        <v>18.231818181818184</v>
      </c>
      <c r="M16" s="3">
        <f>'[11]Junho'!$B$16</f>
        <v>17.208333333333332</v>
      </c>
      <c r="N16" s="3">
        <f>'[11]Junho'!$B$17</f>
        <v>16.041666666666668</v>
      </c>
      <c r="O16" s="3">
        <f>'[11]Junho'!$B$18</f>
        <v>15.9</v>
      </c>
      <c r="P16" s="3">
        <f>'[11]Junho'!$B$19</f>
        <v>18.416666666666664</v>
      </c>
      <c r="Q16" s="3">
        <f>'[11]Junho'!$B$20</f>
        <v>19.9625</v>
      </c>
      <c r="R16" s="3">
        <f>'[11]Junho'!$B$21</f>
        <v>20.9125</v>
      </c>
      <c r="S16" s="3">
        <f>'[11]Junho'!$B$22</f>
        <v>20.820833333333336</v>
      </c>
      <c r="T16" s="3">
        <f>'[11]Junho'!$B$23</f>
        <v>21.129166666666663</v>
      </c>
      <c r="U16" s="3">
        <f>'[11]Junho'!$B$24</f>
        <v>21.995833333333326</v>
      </c>
      <c r="V16" s="3">
        <f>'[11]Junho'!$B$25</f>
        <v>22.8875</v>
      </c>
      <c r="W16" s="3">
        <f>'[11]Junho'!$B$26</f>
        <v>21.733333333333334</v>
      </c>
      <c r="X16" s="3">
        <f>'[11]Junho'!$B$27</f>
        <v>21.75</v>
      </c>
      <c r="Y16" s="3">
        <f>'[11]Junho'!$B$28</f>
        <v>21.96666666666667</v>
      </c>
      <c r="Z16" s="3">
        <f>'[11]Junho'!$B$29</f>
        <v>20.425</v>
      </c>
      <c r="AA16" s="3">
        <f>'[11]Junho'!$B$30</f>
        <v>20.9125</v>
      </c>
      <c r="AB16" s="3">
        <f>'[11]Junho'!$B$31</f>
        <v>19.3625</v>
      </c>
      <c r="AC16" s="3">
        <f>'[11]Junho'!$B$32</f>
        <v>20.645833333333336</v>
      </c>
      <c r="AD16" s="3">
        <f>'[11]Junho'!$B$33</f>
        <v>19.275</v>
      </c>
      <c r="AE16" s="3">
        <f>'[11]Junho'!$B$34</f>
        <v>17.833333333333332</v>
      </c>
      <c r="AF16" s="17">
        <f t="shared" si="2"/>
        <v>19.018568077032725</v>
      </c>
    </row>
    <row r="17" spans="1:32" ht="16.5" customHeight="1">
      <c r="A17" s="10" t="s">
        <v>12</v>
      </c>
      <c r="B17" s="3">
        <f>'[12]Junho'!$B$5</f>
        <v>15.3625</v>
      </c>
      <c r="C17" s="3">
        <f>'[12]Junho'!$B$6</f>
        <v>19.19583333333333</v>
      </c>
      <c r="D17" s="3">
        <f>'[12]Junho'!$B$7</f>
        <v>21.2125</v>
      </c>
      <c r="E17" s="3">
        <f>'[12]Junho'!$B$8</f>
        <v>21.683333333333334</v>
      </c>
      <c r="F17" s="3">
        <f>'[12]Junho'!$B$9</f>
        <v>19.595652173913045</v>
      </c>
      <c r="G17" s="3">
        <f>'[12]Junho'!$B$10</f>
        <v>16.00833333333333</v>
      </c>
      <c r="H17" s="3">
        <f>'[12]Junho'!$B$11</f>
        <v>18.020833333333332</v>
      </c>
      <c r="I17" s="3">
        <f>'[12]Junho'!$B$12</f>
        <v>20.479166666666668</v>
      </c>
      <c r="J17" s="3">
        <f>'[12]Junho'!$B$13</f>
        <v>21.57083333333334</v>
      </c>
      <c r="K17" s="3">
        <f>'[12]Junho'!$B$14</f>
        <v>21.816666666666666</v>
      </c>
      <c r="L17" s="3">
        <f>'[12]Junho'!$B$15</f>
        <v>21.55416666666667</v>
      </c>
      <c r="M17" s="3">
        <f>'[12]Junho'!$B$16</f>
        <v>21.325</v>
      </c>
      <c r="N17" s="3">
        <f>'[12]Junho'!$B$17</f>
        <v>20.42083333333333</v>
      </c>
      <c r="O17" s="3">
        <f>'[12]Junho'!$B$18</f>
        <v>20.529166666666665</v>
      </c>
      <c r="P17" s="3">
        <f>'[12]Junho'!$B$19</f>
        <v>21.64583333333333</v>
      </c>
      <c r="Q17" s="3">
        <f>'[12]Junho'!$B$20</f>
        <v>22.541666666666668</v>
      </c>
      <c r="R17" s="3">
        <f>'[12]Junho'!$B$21</f>
        <v>22.758333333333336</v>
      </c>
      <c r="S17" s="3">
        <f>'[12]Junho'!$B$22</f>
        <v>22.4125</v>
      </c>
      <c r="T17" s="3">
        <f>'[12]Junho'!$B$23</f>
        <v>24.258333333333336</v>
      </c>
      <c r="U17" s="3">
        <f>'[12]Junho'!$B$24</f>
        <v>24.5125</v>
      </c>
      <c r="V17" s="3">
        <f>'[12]Junho'!$B$25</f>
        <v>25.0625</v>
      </c>
      <c r="W17" s="3">
        <f>'[12]Junho'!$B$26</f>
        <v>24.770833333333332</v>
      </c>
      <c r="X17" s="3">
        <f>'[12]Junho'!$B$27</f>
        <v>24.929166666666664</v>
      </c>
      <c r="Y17" s="3">
        <f>'[12]Junho'!$B$28</f>
        <v>23.525</v>
      </c>
      <c r="Z17" s="3">
        <f>'[12]Junho'!$B$29</f>
        <v>22.683333333333334</v>
      </c>
      <c r="AA17" s="3">
        <f>'[12]Junho'!$B$30</f>
        <v>23.75</v>
      </c>
      <c r="AB17" s="3">
        <f>'[12]Junho'!$B$31</f>
        <v>22.545833333333338</v>
      </c>
      <c r="AC17" s="3">
        <f>'[12]Junho'!$B$32</f>
        <v>21.329166666666662</v>
      </c>
      <c r="AD17" s="3">
        <f>'[12]Junho'!$B$33</f>
        <v>20.04583333333333</v>
      </c>
      <c r="AE17" s="3">
        <f>'[12]Junho'!$B$34</f>
        <v>20.32916666666667</v>
      </c>
      <c r="AF17" s="17">
        <f t="shared" si="2"/>
        <v>21.529160628019323</v>
      </c>
    </row>
    <row r="18" spans="1:32" ht="16.5" customHeight="1">
      <c r="A18" s="10" t="s">
        <v>13</v>
      </c>
      <c r="B18" s="3">
        <f>'[13]Junho'!$B$5</f>
        <v>15.970833333333333</v>
      </c>
      <c r="C18" s="3">
        <f>'[13]Junho'!$B$6</f>
        <v>19.4</v>
      </c>
      <c r="D18" s="3">
        <f>'[13]Junho'!$B$7</f>
        <v>22.358333333333334</v>
      </c>
      <c r="E18" s="3">
        <f>'[13]Junho'!$B$8</f>
        <v>21.4625</v>
      </c>
      <c r="F18" s="3">
        <f>'[13]Junho'!$B$9</f>
        <v>19.604166666666664</v>
      </c>
      <c r="G18" s="3">
        <f>'[13]Junho'!$B$10</f>
        <v>16.64166666666667</v>
      </c>
      <c r="H18" s="3">
        <f>'[13]Junho'!$B$11</f>
        <v>19.6</v>
      </c>
      <c r="I18" s="3">
        <f>'[13]Junho'!$B$12</f>
        <v>21.6375</v>
      </c>
      <c r="J18" s="3">
        <f>'[13]Junho'!$B$13</f>
        <v>22.904166666666665</v>
      </c>
      <c r="K18" s="3">
        <f>'[13]Junho'!$B$14</f>
        <v>22.4375</v>
      </c>
      <c r="L18" s="3">
        <f>'[13]Junho'!$B$15</f>
        <v>22.40416666666667</v>
      </c>
      <c r="M18" s="3">
        <f>'[13]Junho'!$B$16</f>
        <v>21.91666666666666</v>
      </c>
      <c r="N18" s="3">
        <f>'[13]Junho'!$B$17</f>
        <v>22.125</v>
      </c>
      <c r="O18" s="3">
        <f>'[13]Junho'!$B$18</f>
        <v>22.666666666666668</v>
      </c>
      <c r="P18" s="3">
        <f>'[13]Junho'!$B$19</f>
        <v>22.529166666666658</v>
      </c>
      <c r="Q18" s="3">
        <f>'[13]Junho'!$B$20</f>
        <v>23.4625</v>
      </c>
      <c r="R18" s="3">
        <f>'[13]Junho'!$B$21</f>
        <v>22.96666666666667</v>
      </c>
      <c r="S18" s="3">
        <f>'[13]Junho'!$B$22</f>
        <v>23.2625</v>
      </c>
      <c r="T18" s="3">
        <f>'[13]Junho'!$B$23</f>
        <v>26.391666666666666</v>
      </c>
      <c r="U18" s="3">
        <f>'[13]Junho'!$B$24</f>
        <v>25.245833333333326</v>
      </c>
      <c r="V18" s="3">
        <f>'[13]Junho'!$B$25</f>
        <v>25.645833333333332</v>
      </c>
      <c r="W18" s="3">
        <f>'[13]Junho'!$B$26</f>
        <v>23.46666666666667</v>
      </c>
      <c r="X18" s="3">
        <f>'[13]Junho'!$B$27</f>
        <v>23.520833333333332</v>
      </c>
      <c r="Y18" s="3">
        <f>'[13]Junho'!$B$28</f>
        <v>24.704166666666666</v>
      </c>
      <c r="Z18" s="3">
        <f>'[13]Junho'!$B$29</f>
        <v>23.27916666666667</v>
      </c>
      <c r="AA18" s="3">
        <f>'[13]Junho'!$B$30</f>
        <v>23.904166666666665</v>
      </c>
      <c r="AB18" s="3">
        <f>'[13]Junho'!$B$31</f>
        <v>23.241666666666664</v>
      </c>
      <c r="AC18" s="3">
        <f>'[13]Junho'!$B$32</f>
        <v>19.120833333333334</v>
      </c>
      <c r="AD18" s="3">
        <f>'[13]Junho'!$B$33</f>
        <v>18.283333333333335</v>
      </c>
      <c r="AE18" s="3">
        <f>'[13]Junho'!$B$34</f>
        <v>19.6625</v>
      </c>
      <c r="AF18" s="17">
        <f t="shared" si="2"/>
        <v>21.993888888888886</v>
      </c>
    </row>
    <row r="19" spans="1:32" ht="16.5" customHeight="1">
      <c r="A19" s="10" t="s">
        <v>14</v>
      </c>
      <c r="B19" s="3" t="str">
        <f>'[14]Junho'!$B$5</f>
        <v>**</v>
      </c>
      <c r="C19" s="3" t="str">
        <f>'[14]Junho'!$B$6</f>
        <v>**</v>
      </c>
      <c r="D19" s="3" t="str">
        <f>'[14]Junho'!$B$7</f>
        <v>**</v>
      </c>
      <c r="E19" s="3" t="str">
        <f>'[14]Junho'!$B$8</f>
        <v>**</v>
      </c>
      <c r="F19" s="3" t="str">
        <f>'[14]Junho'!$B$9</f>
        <v>**</v>
      </c>
      <c r="G19" s="3" t="str">
        <f>'[14]Junho'!$B$10</f>
        <v>**</v>
      </c>
      <c r="H19" s="3" t="str">
        <f>'[14]Junho'!$B$11</f>
        <v>**</v>
      </c>
      <c r="I19" s="3" t="str">
        <f>'[14]Junho'!$B$12</f>
        <v>**</v>
      </c>
      <c r="J19" s="3" t="str">
        <f>'[14]Junho'!$B$13</f>
        <v>**</v>
      </c>
      <c r="K19" s="3" t="str">
        <f>'[14]Junho'!$B$14</f>
        <v>**</v>
      </c>
      <c r="L19" s="3" t="str">
        <f>'[14]Junho'!$B$15</f>
        <v>**</v>
      </c>
      <c r="M19" s="3" t="str">
        <f>'[14]Junho'!$B$16</f>
        <v>**</v>
      </c>
      <c r="N19" s="3">
        <f>'[14]Junho'!$B$17</f>
        <v>24.55</v>
      </c>
      <c r="O19" s="3">
        <f>'[14]Junho'!$B$18</f>
        <v>19.91363636363636</v>
      </c>
      <c r="P19" s="3">
        <f>'[14]Junho'!$B$19</f>
        <v>21.183333333333334</v>
      </c>
      <c r="Q19" s="3">
        <f>'[14]Junho'!$B$20</f>
        <v>20.64166666666667</v>
      </c>
      <c r="R19" s="3">
        <f>'[14]Junho'!$B$21</f>
        <v>21.141666666666666</v>
      </c>
      <c r="S19" s="3">
        <f>'[14]Junho'!$B$22</f>
        <v>20.554166666666664</v>
      </c>
      <c r="T19" s="3">
        <f>'[14]Junho'!$B$23</f>
        <v>22.545833333333334</v>
      </c>
      <c r="U19" s="3">
        <f>'[14]Junho'!$B$24</f>
        <v>21.8</v>
      </c>
      <c r="V19" s="3">
        <f>'[14]Junho'!$B$25</f>
        <v>22.816666666666666</v>
      </c>
      <c r="W19" s="3">
        <f>'[14]Junho'!$B$26</f>
        <v>23.183333333333334</v>
      </c>
      <c r="X19" s="3">
        <f>'[14]Junho'!$B$27</f>
        <v>23.008333333333336</v>
      </c>
      <c r="Y19" s="3">
        <f>'[14]Junho'!$B$28</f>
        <v>22.3</v>
      </c>
      <c r="Z19" s="3">
        <f>'[14]Junho'!$B$29</f>
        <v>24.3125</v>
      </c>
      <c r="AA19" s="3">
        <f>'[14]Junho'!$B$30</f>
        <v>22.133333333333336</v>
      </c>
      <c r="AB19" s="3">
        <f>'[14]Junho'!$B$31</f>
        <v>21.89583333333333</v>
      </c>
      <c r="AC19" s="3">
        <f>'[14]Junho'!$B$32</f>
        <v>21.441666666666663</v>
      </c>
      <c r="AD19" s="3">
        <f>'[14]Junho'!$B$33</f>
        <v>21.008333333333336</v>
      </c>
      <c r="AE19" s="3" t="s">
        <v>58</v>
      </c>
      <c r="AF19" s="17">
        <f t="shared" si="2"/>
        <v>22.025311942959</v>
      </c>
    </row>
    <row r="20" spans="1:32" ht="16.5" customHeight="1">
      <c r="A20" s="10" t="s">
        <v>15</v>
      </c>
      <c r="B20" s="3">
        <f>'[15]Junho'!$B$5</f>
        <v>12.225</v>
      </c>
      <c r="C20" s="3">
        <f>'[15]Junho'!$B$6</f>
        <v>15.070833333333333</v>
      </c>
      <c r="D20" s="3">
        <f>'[15]Junho'!$B$7</f>
        <v>17.083333333333332</v>
      </c>
      <c r="E20" s="3">
        <f>'[15]Junho'!$B$8</f>
        <v>17.058333333333334</v>
      </c>
      <c r="F20" s="3">
        <f>'[15]Junho'!$B$9</f>
        <v>14.525</v>
      </c>
      <c r="G20" s="3">
        <f>'[15]Junho'!$B$10</f>
        <v>12.466666666666669</v>
      </c>
      <c r="H20" s="3">
        <f>'[15]Junho'!$B$11</f>
        <v>13.6625</v>
      </c>
      <c r="I20" s="3">
        <f>'[15]Junho'!$B$12</f>
        <v>21.6375</v>
      </c>
      <c r="J20" s="3">
        <f>'[15]Junho'!$B$13</f>
        <v>22.904166666666665</v>
      </c>
      <c r="K20" s="3">
        <f>'[15]Junho'!$B$14</f>
        <v>18.4625</v>
      </c>
      <c r="L20" s="3">
        <f>'[15]Junho'!$B$15</f>
        <v>17.60833333333333</v>
      </c>
      <c r="M20" s="3">
        <f>'[15]Junho'!$B$16</f>
        <v>15.341666666666663</v>
      </c>
      <c r="N20" s="3">
        <f>'[15]Junho'!$B$17</f>
        <v>14.55</v>
      </c>
      <c r="O20" s="3">
        <f>'[15]Junho'!$B$18</f>
        <v>16.258333333333336</v>
      </c>
      <c r="P20" s="3">
        <f>'[15]Junho'!$B$19</f>
        <v>20.504166666666666</v>
      </c>
      <c r="Q20" s="3">
        <f>'[15]Junho'!$B$20</f>
        <v>22.0125</v>
      </c>
      <c r="R20" s="3">
        <f>'[15]Junho'!$B$21</f>
        <v>23.766666666666666</v>
      </c>
      <c r="S20" s="3">
        <f>'[15]Junho'!$B$22</f>
        <v>23.320833333333336</v>
      </c>
      <c r="T20" s="3">
        <f>'[15]Junho'!$B$23</f>
        <v>23.29166666666667</v>
      </c>
      <c r="U20" s="3">
        <f>'[15]Junho'!$B$24</f>
        <v>24.383333333333336</v>
      </c>
      <c r="V20" s="3">
        <f>'[15]Junho'!$B$25</f>
        <v>22.216666666666665</v>
      </c>
      <c r="W20" s="3">
        <f>'[15]Junho'!$B$26</f>
        <v>18.90416666666667</v>
      </c>
      <c r="X20" s="3">
        <f>'[15]Junho'!$B$27</f>
        <v>18.8625</v>
      </c>
      <c r="Y20" s="3">
        <f>'[15]Junho'!$B$28</f>
        <v>21.275</v>
      </c>
      <c r="Z20" s="3">
        <f>'[15]Junho'!$B$29</f>
        <v>22.9625</v>
      </c>
      <c r="AA20" s="3">
        <f>'[15]Junho'!$B$30</f>
        <v>22.058333333333334</v>
      </c>
      <c r="AB20" s="3">
        <f>'[15]Junho'!$B$31</f>
        <v>19.895833333333332</v>
      </c>
      <c r="AC20" s="3">
        <f>'[15]Junho'!$B$32</f>
        <v>17.054166666666667</v>
      </c>
      <c r="AD20" s="3">
        <f>'[15]Junho'!$B$33</f>
        <v>16.820833333333333</v>
      </c>
      <c r="AE20" s="3">
        <f>'[15]Junho'!$B$34</f>
        <v>18.395833333333332</v>
      </c>
      <c r="AF20" s="17">
        <f t="shared" si="2"/>
        <v>18.819305555555555</v>
      </c>
    </row>
    <row r="21" spans="1:32" ht="16.5" customHeight="1">
      <c r="A21" s="10" t="s">
        <v>16</v>
      </c>
      <c r="B21" s="3">
        <f>'[16]Junho'!$B$5</f>
        <v>13.954166666666664</v>
      </c>
      <c r="C21" s="3">
        <f>'[16]Junho'!$B$6</f>
        <v>18.391666666666666</v>
      </c>
      <c r="D21" s="3">
        <f>'[16]Junho'!$B$7</f>
        <v>21.295833333333334</v>
      </c>
      <c r="E21" s="3">
        <f>'[16]Junho'!$B$8</f>
        <v>19.470833333333335</v>
      </c>
      <c r="F21" s="3">
        <f>'[16]Junho'!$B$9</f>
        <v>18.1875</v>
      </c>
      <c r="G21" s="3">
        <f>'[16]Junho'!$B$10</f>
        <v>15.0375</v>
      </c>
      <c r="H21" s="3">
        <f>'[16]Junho'!$B$11</f>
        <v>18.1125</v>
      </c>
      <c r="I21" s="3">
        <f>'[16]Junho'!$B$12</f>
        <v>21.033333333333335</v>
      </c>
      <c r="J21" s="3">
        <f>'[16]Junho'!$B$13</f>
        <v>20.8</v>
      </c>
      <c r="K21" s="3">
        <f>'[16]Junho'!$B$14</f>
        <v>20.6625</v>
      </c>
      <c r="L21" s="3">
        <f>'[16]Junho'!$B$15</f>
        <v>20.27083333333333</v>
      </c>
      <c r="M21" s="3">
        <f>'[16]Junho'!$B$16</f>
        <v>21.579166666666666</v>
      </c>
      <c r="N21" s="3">
        <f>'[16]Junho'!$B$17</f>
        <v>21.533333333333335</v>
      </c>
      <c r="O21" s="3">
        <f>'[16]Junho'!$B$18</f>
        <v>23.125</v>
      </c>
      <c r="P21" s="3">
        <f>'[16]Junho'!$B$19</f>
        <v>24.63333333333333</v>
      </c>
      <c r="Q21" s="3">
        <f>'[16]Junho'!$B$20</f>
        <v>26.391666666666666</v>
      </c>
      <c r="R21" s="3">
        <f>'[16]Junho'!$B$21</f>
        <v>23.766666666666666</v>
      </c>
      <c r="S21" s="3">
        <f>'[16]Junho'!$B$22</f>
        <v>25.783333333333335</v>
      </c>
      <c r="T21" s="3">
        <f>'[16]Junho'!$B$23</f>
        <v>27.55416666666666</v>
      </c>
      <c r="U21" s="3">
        <f>'[16]Junho'!$B$24</f>
        <v>25.425</v>
      </c>
      <c r="V21" s="3">
        <f>'[16]Junho'!$B$25</f>
        <v>21.820833333333336</v>
      </c>
      <c r="W21" s="3">
        <f>'[16]Junho'!$B$26</f>
        <v>17.8625</v>
      </c>
      <c r="X21" s="3">
        <f>'[16]Junho'!$B$27</f>
        <v>20.979166666666668</v>
      </c>
      <c r="Y21" s="3">
        <f>'[16]Junho'!$B$28</f>
        <v>27.44583333333333</v>
      </c>
      <c r="Z21" s="3">
        <f>'[16]Junho'!$B$29</f>
        <v>25.98333333333333</v>
      </c>
      <c r="AA21" s="3">
        <f>'[16]Junho'!$B$30</f>
        <v>22.40416666666667</v>
      </c>
      <c r="AB21" s="3">
        <f>'[16]Junho'!$B$31</f>
        <v>25.08333333333333</v>
      </c>
      <c r="AC21" s="3">
        <f>'[16]Junho'!$B$32</f>
        <v>16.070833333333333</v>
      </c>
      <c r="AD21" s="3">
        <f>'[16]Junho'!$B$33</f>
        <v>17.3</v>
      </c>
      <c r="AE21" s="3">
        <f>'[16]Junho'!$B$34</f>
        <v>20.204166666666662</v>
      </c>
      <c r="AF21" s="17">
        <f t="shared" si="2"/>
        <v>21.405416666666667</v>
      </c>
    </row>
    <row r="22" spans="1:32" ht="16.5" customHeight="1">
      <c r="A22" s="10" t="s">
        <v>17</v>
      </c>
      <c r="B22" s="3">
        <f>'[17]Junho'!$B$5</f>
        <v>14.529166666666667</v>
      </c>
      <c r="C22" s="3">
        <f>'[17]Junho'!$B$6</f>
        <v>16.758333333333336</v>
      </c>
      <c r="D22" s="3">
        <f>'[17]Junho'!$B$7</f>
        <v>19.020833333333332</v>
      </c>
      <c r="E22" s="3">
        <f>'[17]Junho'!$B$8</f>
        <v>20.466666666666665</v>
      </c>
      <c r="F22" s="3">
        <f>'[17]Junho'!$B$9</f>
        <v>18</v>
      </c>
      <c r="G22" s="3">
        <f>'[17]Junho'!$B$10</f>
        <v>11.65</v>
      </c>
      <c r="H22" s="3">
        <f>'[17]Junho'!$B$11</f>
        <v>13.96818181818182</v>
      </c>
      <c r="I22" s="3">
        <f>'[17]Junho'!$B$12</f>
        <v>19.39166666666667</v>
      </c>
      <c r="J22" s="3">
        <f>'[17]Junho'!$B$13</f>
        <v>19.05</v>
      </c>
      <c r="K22" s="3">
        <f>'[17]Junho'!$B$14</f>
        <v>17.9875</v>
      </c>
      <c r="L22" s="3">
        <f>'[17]Junho'!$B$15</f>
        <v>17.7875</v>
      </c>
      <c r="M22" s="3">
        <f>'[17]Junho'!$B$16</f>
        <v>17.341666666666665</v>
      </c>
      <c r="N22" s="3">
        <f>'[17]Junho'!$B$17</f>
        <v>16.333333333333332</v>
      </c>
      <c r="O22" s="3">
        <f>'[17]Junho'!$B$18</f>
        <v>17.983333333333334</v>
      </c>
      <c r="P22" s="3">
        <f>'[17]Junho'!$B$19</f>
        <v>20.245833333333334</v>
      </c>
      <c r="Q22" s="3">
        <f>'[17]Junho'!$B$20</f>
        <v>21.183333333333334</v>
      </c>
      <c r="R22" s="3">
        <f>'[17]Junho'!$B$21</f>
        <v>20.791666666666668</v>
      </c>
      <c r="S22" s="3">
        <f>'[17]Junho'!$B$22</f>
        <v>21.120833333333334</v>
      </c>
      <c r="T22" s="3">
        <f>'[17]Junho'!$B$23</f>
        <v>21.825</v>
      </c>
      <c r="U22" s="3">
        <f>'[17]Junho'!$B$24</f>
        <v>22.33333333333334</v>
      </c>
      <c r="V22" s="3">
        <f>'[17]Junho'!$B$25</f>
        <v>22.5125</v>
      </c>
      <c r="W22" s="3">
        <f>'[17]Junho'!$B$26</f>
        <v>22.065</v>
      </c>
      <c r="X22" s="3">
        <f>'[17]Junho'!$B$27</f>
        <v>21.683333333333334</v>
      </c>
      <c r="Y22" s="3">
        <f>'[17]Junho'!$B$28</f>
        <v>22.9875</v>
      </c>
      <c r="Z22" s="3">
        <f>'[17]Junho'!$B$29</f>
        <v>21.5625</v>
      </c>
      <c r="AA22" s="3">
        <f>'[17]Junho'!$B$30</f>
        <v>21.3</v>
      </c>
      <c r="AB22" s="3">
        <f>'[17]Junho'!$B$31</f>
        <v>21.49166666666667</v>
      </c>
      <c r="AC22" s="3">
        <f>'[17]Junho'!$B$32</f>
        <v>16.070833333333333</v>
      </c>
      <c r="AD22" s="3">
        <f>'[17]Junho'!$B$33</f>
        <v>19.5375</v>
      </c>
      <c r="AE22" s="3">
        <f>'[17]Junho'!$B$34</f>
        <v>18.479166666666668</v>
      </c>
      <c r="AF22" s="17">
        <f t="shared" si="2"/>
        <v>19.181939393939395</v>
      </c>
    </row>
    <row r="23" spans="1:32" ht="16.5" customHeight="1">
      <c r="A23" s="10" t="s">
        <v>18</v>
      </c>
      <c r="B23" s="3">
        <f>'[18]Junho'!$B$5</f>
        <v>17.63</v>
      </c>
      <c r="C23" s="3">
        <f>'[18]Junho'!$B$6</f>
        <v>18.742857142857144</v>
      </c>
      <c r="D23" s="3">
        <f>'[18]Junho'!$B$7</f>
        <v>22.5625</v>
      </c>
      <c r="E23" s="3">
        <f>'[18]Junho'!$B$8</f>
        <v>24.725</v>
      </c>
      <c r="F23" s="3">
        <f>'[18]Junho'!$B$9</f>
        <v>18.483333333333334</v>
      </c>
      <c r="G23" s="3">
        <f>'[18]Junho'!$B$10</f>
        <v>17.3</v>
      </c>
      <c r="H23" s="3">
        <f>'[18]Junho'!$B$11</f>
        <v>23.2625</v>
      </c>
      <c r="I23" s="3">
        <f>'[18]Junho'!$B$12</f>
        <v>24.6375</v>
      </c>
      <c r="J23" s="3">
        <f>'[18]Junho'!$B$13</f>
        <v>24.075</v>
      </c>
      <c r="K23" s="3">
        <f>'[18]Junho'!$B$14</f>
        <v>26.0875</v>
      </c>
      <c r="L23" s="3">
        <f>'[18]Junho'!$B$15</f>
        <v>22.988888888888887</v>
      </c>
      <c r="M23" s="3">
        <f>'[18]Junho'!$B$16</f>
        <v>20.944444444444443</v>
      </c>
      <c r="N23" s="3">
        <f>'[18]Junho'!$B$17</f>
        <v>21.766666666666666</v>
      </c>
      <c r="O23" s="3">
        <f>'[18]Junho'!$B$18</f>
        <v>24.21111111111111</v>
      </c>
      <c r="P23" s="3">
        <f>'[18]Junho'!$B$19</f>
        <v>25.62222222222222</v>
      </c>
      <c r="Q23" s="3">
        <f>'[18]Junho'!$B$20</f>
        <v>26.07777777777778</v>
      </c>
      <c r="R23" s="3">
        <f>'[18]Junho'!$B$21</f>
        <v>26.15555555555556</v>
      </c>
      <c r="S23" s="3">
        <f>'[18]Junho'!$B$22</f>
        <v>26.87777777777778</v>
      </c>
      <c r="T23" s="3">
        <f>'[18]Junho'!$B$23</f>
        <v>27.311111111111117</v>
      </c>
      <c r="U23" s="3">
        <f>'[18]Junho'!$B$24</f>
        <v>27.5</v>
      </c>
      <c r="V23" s="3">
        <f>'[18]Junho'!$B$25</f>
        <v>29</v>
      </c>
      <c r="W23" s="3">
        <f>'[18]Junho'!$B$26</f>
        <v>27.0125</v>
      </c>
      <c r="X23" s="3">
        <f>'[18]Junho'!$B$27</f>
        <v>26.57777777777778</v>
      </c>
      <c r="Y23" s="3">
        <f>'[18]Junho'!$B$28</f>
        <v>27.31111111111111</v>
      </c>
      <c r="Z23" s="3">
        <f>'[18]Junho'!$B$29</f>
        <v>30.82</v>
      </c>
      <c r="AA23" s="3">
        <f>'[18]Junho'!$B$30</f>
        <v>27.5875</v>
      </c>
      <c r="AB23" s="3">
        <f>'[18]Junho'!$B$31</f>
        <v>25.428571428571427</v>
      </c>
      <c r="AC23" s="3">
        <f>'[18]Junho'!$B$32</f>
        <v>27.757142857142856</v>
      </c>
      <c r="AD23" s="3">
        <f>'[18]Junho'!$B$33</f>
        <v>23.6</v>
      </c>
      <c r="AE23" s="3">
        <f>'[18]Junho'!$B$34</f>
        <v>28.28333333333333</v>
      </c>
      <c r="AF23" s="17">
        <f t="shared" si="2"/>
        <v>24.67798941798942</v>
      </c>
    </row>
    <row r="24" spans="1:32" ht="16.5" customHeight="1">
      <c r="A24" s="10" t="s">
        <v>19</v>
      </c>
      <c r="B24" s="3">
        <f>'[19]Junho'!$B$5</f>
        <v>12.941666666666665</v>
      </c>
      <c r="C24" s="3">
        <f>'[19]Junho'!$B$6</f>
        <v>15.791666666666666</v>
      </c>
      <c r="D24" s="3">
        <f>'[19]Junho'!$B$7</f>
        <v>15.95</v>
      </c>
      <c r="E24" s="3">
        <f>'[19]Junho'!$B$8</f>
        <v>17.154166666666665</v>
      </c>
      <c r="F24" s="3">
        <f>'[19]Junho'!$B$9</f>
        <v>15.64583333333333</v>
      </c>
      <c r="G24" s="3">
        <f>'[19]Junho'!$B$10</f>
        <v>12.629166666666665</v>
      </c>
      <c r="H24" s="3">
        <f>'[19]Junho'!$B$11</f>
        <v>15.070833333333333</v>
      </c>
      <c r="I24" s="3">
        <f>'[19]Junho'!$B$12</f>
        <v>18.758333333333333</v>
      </c>
      <c r="J24" s="3">
        <f>'[19]Junho'!$B$13</f>
        <v>18.35</v>
      </c>
      <c r="K24" s="3">
        <f>'[19]Junho'!$B$14</f>
        <v>18.72083333333333</v>
      </c>
      <c r="L24" s="3">
        <f>'[19]Junho'!$B$15</f>
        <v>18.170833333333338</v>
      </c>
      <c r="M24" s="3">
        <f>'[19]Junho'!$B$16</f>
        <v>16.929166666666664</v>
      </c>
      <c r="N24" s="3">
        <f>'[19]Junho'!$B$17</f>
        <v>15.970833333333331</v>
      </c>
      <c r="O24" s="3">
        <f>'[19]Junho'!$B$18</f>
        <v>16.7875</v>
      </c>
      <c r="P24" s="3">
        <f>'[19]Junho'!$B$19</f>
        <v>20.258333333333336</v>
      </c>
      <c r="Q24" s="3">
        <f>'[19]Junho'!$B$20</f>
        <v>22.0625</v>
      </c>
      <c r="R24" s="3">
        <f>'[19]Junho'!$B$21</f>
        <v>23.35833333333333</v>
      </c>
      <c r="S24" s="3">
        <f>'[19]Junho'!$B$22</f>
        <v>22.6625</v>
      </c>
      <c r="T24" s="3">
        <f>'[19]Junho'!$B$23</f>
        <v>23.2</v>
      </c>
      <c r="U24" s="3">
        <f>'[19]Junho'!$B$24</f>
        <v>23.2625</v>
      </c>
      <c r="V24" s="3">
        <f>'[19]Junho'!$B$25</f>
        <v>19.3875</v>
      </c>
      <c r="W24" s="3">
        <f>'[19]Junho'!$B$26</f>
        <v>16.31666666666667</v>
      </c>
      <c r="X24" s="3">
        <f>'[19]Junho'!$B$27</f>
        <v>18.25</v>
      </c>
      <c r="Y24" s="3">
        <f>'[19]Junho'!$B$28</f>
        <v>20.616666666666667</v>
      </c>
      <c r="Z24" s="3">
        <f>'[19]Junho'!$B$29</f>
        <v>22.9875</v>
      </c>
      <c r="AA24" s="3">
        <f>'[19]Junho'!$B$30</f>
        <v>22.1375</v>
      </c>
      <c r="AB24" s="3">
        <f>'[19]Junho'!$B$31</f>
        <v>21.3</v>
      </c>
      <c r="AC24" s="3">
        <f>'[19]Junho'!$B$32</f>
        <v>19.01666666666667</v>
      </c>
      <c r="AD24" s="3">
        <f>'[19]Junho'!$B$33</f>
        <v>18.15</v>
      </c>
      <c r="AE24" s="3">
        <f>'[19]Junho'!$B$34</f>
        <v>19.570833333333336</v>
      </c>
      <c r="AF24" s="17">
        <f t="shared" si="2"/>
        <v>18.71361111111111</v>
      </c>
    </row>
    <row r="25" spans="1:32" ht="16.5" customHeight="1">
      <c r="A25" s="10" t="s">
        <v>31</v>
      </c>
      <c r="B25" s="3">
        <f>'[20]Junho'!$B$5</f>
        <v>13.8375</v>
      </c>
      <c r="C25" s="3">
        <f>'[20]Junho'!$B$6</f>
        <v>16.975</v>
      </c>
      <c r="D25" s="3">
        <f>'[20]Junho'!$B$7</f>
        <v>19.808333333333334</v>
      </c>
      <c r="E25" s="3">
        <f>'[20]Junho'!$B$8</f>
        <v>20.770833333333332</v>
      </c>
      <c r="F25" s="3">
        <f>'[20]Junho'!$B$9</f>
        <v>17.5375</v>
      </c>
      <c r="G25" s="3">
        <f>'[20]Junho'!$B$10</f>
        <v>13.441666666666668</v>
      </c>
      <c r="H25" s="3">
        <f>'[20]Junho'!$B$11</f>
        <v>16.77916666666667</v>
      </c>
      <c r="I25" s="3">
        <f>'[20]Junho'!$B$12</f>
        <v>20.2125</v>
      </c>
      <c r="J25" s="3">
        <f>'[20]Junho'!$B$13</f>
        <v>19.975</v>
      </c>
      <c r="K25" s="3">
        <f>'[20]Junho'!$B$14</f>
        <v>19.2625</v>
      </c>
      <c r="L25" s="3">
        <f>'[20]Junho'!$B$15</f>
        <v>19.4375</v>
      </c>
      <c r="M25" s="3">
        <f>'[20]Junho'!$B$16</f>
        <v>18.391666666666666</v>
      </c>
      <c r="N25" s="3">
        <f>'[20]Junho'!$B$17</f>
        <v>17.2125</v>
      </c>
      <c r="O25" s="3">
        <f>'[20]Junho'!$B$18</f>
        <v>20.604166666666664</v>
      </c>
      <c r="P25" s="3">
        <f>'[20]Junho'!$B$19</f>
        <v>22.825</v>
      </c>
      <c r="Q25" s="3">
        <f>'[20]Junho'!$B$20</f>
        <v>23.929166666666664</v>
      </c>
      <c r="R25" s="3">
        <f>'[20]Junho'!$B$21</f>
        <v>22.9625</v>
      </c>
      <c r="S25" s="3">
        <f>'[20]Junho'!$B$22</f>
        <v>23.27083333333333</v>
      </c>
      <c r="T25" s="3">
        <f>'[20]Junho'!$B$23</f>
        <v>23.745833333333334</v>
      </c>
      <c r="U25" s="3">
        <f>'[20]Junho'!$B$24</f>
        <v>24.345833333333335</v>
      </c>
      <c r="V25" s="3">
        <f>'[20]Junho'!$B$25</f>
        <v>23.9375</v>
      </c>
      <c r="W25" s="3">
        <f>'[20]Junho'!$B$26</f>
        <v>21.9</v>
      </c>
      <c r="X25" s="3">
        <f>'[20]Junho'!$B$27</f>
        <v>22.883333333333336</v>
      </c>
      <c r="Y25" s="3">
        <f>'[20]Junho'!$B$28</f>
        <v>24.61666666666666</v>
      </c>
      <c r="Z25" s="3">
        <f>'[20]Junho'!$B$29</f>
        <v>23.920833333333338</v>
      </c>
      <c r="AA25" s="3">
        <f>'[20]Junho'!$B$30</f>
        <v>23.966666666666665</v>
      </c>
      <c r="AB25" s="3">
        <f>'[20]Junho'!$B$31</f>
        <v>24.170833333333338</v>
      </c>
      <c r="AC25" s="3">
        <f>'[20]Junho'!$B$32</f>
        <v>19.01666666666667</v>
      </c>
      <c r="AD25" s="3">
        <f>'[20]Junho'!$B$33</f>
        <v>18.15</v>
      </c>
      <c r="AE25" s="3">
        <f>'[20]Junho'!$B$34</f>
        <v>20.3125</v>
      </c>
      <c r="AF25" s="17">
        <f t="shared" si="2"/>
        <v>20.606666666666666</v>
      </c>
    </row>
    <row r="26" spans="1:32" ht="16.5" customHeight="1">
      <c r="A26" s="10" t="s">
        <v>20</v>
      </c>
      <c r="B26" s="3">
        <f>'[21]Junho'!$B$5</f>
        <v>17</v>
      </c>
      <c r="C26" s="3">
        <f>'[21]Junho'!$B$6</f>
        <v>16.804761904761907</v>
      </c>
      <c r="D26" s="3">
        <f>'[21]Junho'!$B$7</f>
        <v>18.68421052631579</v>
      </c>
      <c r="E26" s="3">
        <f>'[21]Junho'!$B$8</f>
        <v>23.475</v>
      </c>
      <c r="F26" s="3">
        <f>'[21]Junho'!$B$9</f>
        <v>19.894736842105267</v>
      </c>
      <c r="G26" s="3">
        <f>'[21]Junho'!$B$10</f>
        <v>16.173684210526318</v>
      </c>
      <c r="H26" s="3">
        <f>'[21]Junho'!$B$11</f>
        <v>13.046666666666669</v>
      </c>
      <c r="I26" s="3">
        <f>'[21]Junho'!$B$12</f>
        <v>20.066666666666666</v>
      </c>
      <c r="J26" s="3">
        <f>'[21]Junho'!$B$13</f>
        <v>18.59166666666667</v>
      </c>
      <c r="K26" s="3">
        <f>'[21]Junho'!$B$14</f>
        <v>19.25</v>
      </c>
      <c r="L26" s="3">
        <f>'[21]Junho'!$B$15</f>
        <v>19.0125</v>
      </c>
      <c r="M26" s="3" t="str">
        <f>'[21]Junho'!$B$16</f>
        <v>**</v>
      </c>
      <c r="N26" s="3" t="str">
        <f>'[21]Junho'!$B$17</f>
        <v>**</v>
      </c>
      <c r="O26" s="3">
        <f>'[21]Junho'!$B$18</f>
        <v>21.47916666666666</v>
      </c>
      <c r="P26" s="3">
        <f>'[21]Junho'!$B$19</f>
        <v>18.966666666666665</v>
      </c>
      <c r="Q26" s="3">
        <f>'[21]Junho'!$B$20</f>
        <v>21.133333333333333</v>
      </c>
      <c r="R26" s="3">
        <f>'[21]Junho'!$B$21</f>
        <v>21.073684210526313</v>
      </c>
      <c r="S26" s="3">
        <f>'[21]Junho'!$B$22</f>
        <v>21.80909090909091</v>
      </c>
      <c r="T26" s="3">
        <f>'[21]Junho'!$B$23</f>
        <v>21.726315789473684</v>
      </c>
      <c r="U26" s="3">
        <f>'[21]Junho'!$B$24</f>
        <v>22.977272727272723</v>
      </c>
      <c r="V26" s="3">
        <f>'[21]Junho'!$B$25</f>
        <v>24.259090909090904</v>
      </c>
      <c r="W26" s="3">
        <f>'[21]Junho'!$B$26</f>
        <v>24.17916666666667</v>
      </c>
      <c r="X26" s="3">
        <f>'[21]Junho'!$B$27</f>
        <v>23.51304347826087</v>
      </c>
      <c r="Y26" s="3">
        <f>'[21]Junho'!$B$28</f>
        <v>24.295652173913048</v>
      </c>
      <c r="Z26" s="3">
        <f>'[21]Junho'!$B$29</f>
        <v>23.97083333333333</v>
      </c>
      <c r="AA26" s="3">
        <f>'[21]Junho'!$B$30</f>
        <v>23.12173913043478</v>
      </c>
      <c r="AB26" s="3">
        <f>'[21]Junho'!$B$31</f>
        <v>21.466666666666665</v>
      </c>
      <c r="AC26" s="3">
        <f>'[21]Junho'!$B$32</f>
        <v>20.56666666666667</v>
      </c>
      <c r="AD26" s="3">
        <f>'[21]Junho'!$B$33</f>
        <v>15.466666666666667</v>
      </c>
      <c r="AE26" s="3">
        <f>'[21]Junho'!$B$34</f>
        <v>26.46666666666667</v>
      </c>
      <c r="AF26" s="17">
        <f t="shared" si="2"/>
        <v>20.659700576610927</v>
      </c>
    </row>
    <row r="27" spans="1:33" s="5" customFormat="1" ht="16.5" customHeight="1">
      <c r="A27" s="14" t="s">
        <v>34</v>
      </c>
      <c r="B27" s="22">
        <f>AVERAGE(B5:B26)</f>
        <v>14.973274116664207</v>
      </c>
      <c r="C27" s="22">
        <f aca="true" t="shared" si="3" ref="C27:O27">AVERAGE(C5:C26)</f>
        <v>17.46845363408521</v>
      </c>
      <c r="D27" s="22">
        <f t="shared" si="3"/>
        <v>19.746403910233248</v>
      </c>
      <c r="E27" s="22">
        <f t="shared" si="3"/>
        <v>20.819483805668014</v>
      </c>
      <c r="F27" s="22">
        <f t="shared" si="3"/>
        <v>18.09380394636477</v>
      </c>
      <c r="G27" s="22">
        <f t="shared" si="3"/>
        <v>14.529536011080333</v>
      </c>
      <c r="H27" s="22">
        <f t="shared" si="3"/>
        <v>16.84981658692185</v>
      </c>
      <c r="I27" s="22">
        <f t="shared" si="3"/>
        <v>20.584539473684206</v>
      </c>
      <c r="J27" s="22">
        <f t="shared" si="3"/>
        <v>20.567337461300315</v>
      </c>
      <c r="K27" s="22">
        <f t="shared" si="3"/>
        <v>20.609223426212587</v>
      </c>
      <c r="L27" s="22">
        <f>AVERAGE(L5:L26)</f>
        <v>20.022910021265286</v>
      </c>
      <c r="M27" s="22">
        <f t="shared" si="3"/>
        <v>18.995408950617282</v>
      </c>
      <c r="N27" s="22">
        <f t="shared" si="3"/>
        <v>18.6359649122807</v>
      </c>
      <c r="O27" s="22">
        <f t="shared" si="3"/>
        <v>19.678737373737377</v>
      </c>
      <c r="P27" s="22">
        <f aca="true" t="shared" si="4" ref="P27:U27">AVERAGE(P5:P26)</f>
        <v>21.407986111111107</v>
      </c>
      <c r="Q27" s="22">
        <f t="shared" si="4"/>
        <v>22.19884722222222</v>
      </c>
      <c r="R27" s="22">
        <f t="shared" si="4"/>
        <v>22.618545321637423</v>
      </c>
      <c r="S27" s="22">
        <f t="shared" si="4"/>
        <v>22.684135101010106</v>
      </c>
      <c r="T27" s="22">
        <f t="shared" si="4"/>
        <v>23.44374634502924</v>
      </c>
      <c r="U27" s="22">
        <f t="shared" si="4"/>
        <v>23.739280303030306</v>
      </c>
      <c r="V27" s="22">
        <f aca="true" t="shared" si="5" ref="V27:AD27">AVERAGE(V5:V26)</f>
        <v>23.42795454545454</v>
      </c>
      <c r="W27" s="22">
        <f t="shared" si="5"/>
        <v>21.789916666666663</v>
      </c>
      <c r="X27" s="22">
        <f t="shared" si="5"/>
        <v>22.316832729468597</v>
      </c>
      <c r="Y27" s="22">
        <f t="shared" si="5"/>
        <v>23.268254830917876</v>
      </c>
      <c r="Z27" s="22">
        <f t="shared" si="5"/>
        <v>23.70620833333333</v>
      </c>
      <c r="AA27" s="22">
        <f t="shared" si="5"/>
        <v>22.876168478260862</v>
      </c>
      <c r="AB27" s="22">
        <f t="shared" si="5"/>
        <v>22.221517857142857</v>
      </c>
      <c r="AC27" s="22">
        <f t="shared" si="5"/>
        <v>20.61848214285714</v>
      </c>
      <c r="AD27" s="22">
        <f t="shared" si="5"/>
        <v>19.374375</v>
      </c>
      <c r="AE27" s="22">
        <f>AVERAGE(AE5:AE26)</f>
        <v>20.617543859649125</v>
      </c>
      <c r="AF27" s="18">
        <f>AVERAGE(AF5:AF26)</f>
        <v>20.673055194838632</v>
      </c>
      <c r="AG27" s="13"/>
    </row>
    <row r="28" ht="12.75">
      <c r="A28" s="51" t="s">
        <v>46</v>
      </c>
    </row>
    <row r="29" ht="12.75">
      <c r="A29" s="50" t="s">
        <v>47</v>
      </c>
    </row>
  </sheetData>
  <sheetProtection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J3:J4"/>
    <mergeCell ref="K3:K4"/>
    <mergeCell ref="H3:H4"/>
    <mergeCell ref="L3:L4"/>
    <mergeCell ref="N3:N4"/>
    <mergeCell ref="O3:O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1">
      <selection activeCell="M39" sqref="M39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1" width="6.421875" style="2" customWidth="1"/>
    <col min="32" max="32" width="7.421875" style="19" bestFit="1" customWidth="1"/>
    <col min="33" max="33" width="8.28125" style="1" bestFit="1" customWidth="1"/>
    <col min="34" max="34" width="12.421875" style="44" bestFit="1" customWidth="1"/>
  </cols>
  <sheetData>
    <row r="1" spans="1:33" ht="19.5" customHeight="1" thickBot="1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4" s="4" customFormat="1" ht="19.5" customHeight="1">
      <c r="A2" s="62" t="s">
        <v>21</v>
      </c>
      <c r="B2" s="59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52" t="s">
        <v>45</v>
      </c>
    </row>
    <row r="3" spans="1:34" s="5" customFormat="1" ht="19.5" customHeight="1">
      <c r="A3" s="63"/>
      <c r="B3" s="65">
        <v>1</v>
      </c>
      <c r="C3" s="65">
        <f>SUM(B3+1)</f>
        <v>2</v>
      </c>
      <c r="D3" s="65">
        <f aca="true" t="shared" si="0" ref="D3:AD3">SUM(C3+1)</f>
        <v>3</v>
      </c>
      <c r="E3" s="65">
        <f t="shared" si="0"/>
        <v>4</v>
      </c>
      <c r="F3" s="65">
        <f t="shared" si="0"/>
        <v>5</v>
      </c>
      <c r="G3" s="65">
        <f t="shared" si="0"/>
        <v>6</v>
      </c>
      <c r="H3" s="65">
        <f t="shared" si="0"/>
        <v>7</v>
      </c>
      <c r="I3" s="65">
        <f t="shared" si="0"/>
        <v>8</v>
      </c>
      <c r="J3" s="65">
        <f t="shared" si="0"/>
        <v>9</v>
      </c>
      <c r="K3" s="65">
        <f t="shared" si="0"/>
        <v>10</v>
      </c>
      <c r="L3" s="65">
        <f t="shared" si="0"/>
        <v>11</v>
      </c>
      <c r="M3" s="65">
        <f t="shared" si="0"/>
        <v>12</v>
      </c>
      <c r="N3" s="65">
        <f t="shared" si="0"/>
        <v>13</v>
      </c>
      <c r="O3" s="65">
        <f t="shared" si="0"/>
        <v>14</v>
      </c>
      <c r="P3" s="65">
        <f t="shared" si="0"/>
        <v>15</v>
      </c>
      <c r="Q3" s="65">
        <f t="shared" si="0"/>
        <v>16</v>
      </c>
      <c r="R3" s="65">
        <f t="shared" si="0"/>
        <v>17</v>
      </c>
      <c r="S3" s="65">
        <f t="shared" si="0"/>
        <v>18</v>
      </c>
      <c r="T3" s="65">
        <f t="shared" si="0"/>
        <v>19</v>
      </c>
      <c r="U3" s="65">
        <f t="shared" si="0"/>
        <v>20</v>
      </c>
      <c r="V3" s="65">
        <f t="shared" si="0"/>
        <v>21</v>
      </c>
      <c r="W3" s="65">
        <f t="shared" si="0"/>
        <v>22</v>
      </c>
      <c r="X3" s="65">
        <f t="shared" si="0"/>
        <v>23</v>
      </c>
      <c r="Y3" s="65">
        <f t="shared" si="0"/>
        <v>24</v>
      </c>
      <c r="Z3" s="65">
        <f t="shared" si="0"/>
        <v>25</v>
      </c>
      <c r="AA3" s="65">
        <f t="shared" si="0"/>
        <v>26</v>
      </c>
      <c r="AB3" s="65">
        <f t="shared" si="0"/>
        <v>27</v>
      </c>
      <c r="AC3" s="65">
        <f t="shared" si="0"/>
        <v>28</v>
      </c>
      <c r="AD3" s="65">
        <f t="shared" si="0"/>
        <v>29</v>
      </c>
      <c r="AE3" s="65">
        <v>30</v>
      </c>
      <c r="AF3" s="35" t="s">
        <v>44</v>
      </c>
      <c r="AG3" s="40" t="s">
        <v>41</v>
      </c>
      <c r="AH3" s="52">
        <v>40359</v>
      </c>
    </row>
    <row r="4" spans="1:34" s="5" customFormat="1" ht="19.5" customHeight="1" thickBot="1">
      <c r="A4" s="64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34" t="s">
        <v>39</v>
      </c>
      <c r="AG4" s="41" t="s">
        <v>39</v>
      </c>
      <c r="AH4" s="45"/>
    </row>
    <row r="5" spans="1:36" ht="16.5" customHeight="1" thickTop="1">
      <c r="A5" s="9" t="s">
        <v>0</v>
      </c>
      <c r="B5" s="3">
        <f>'[1]Junho'!$K$5</f>
        <v>0</v>
      </c>
      <c r="C5" s="3">
        <f>'[1]Junho'!$K$6</f>
        <v>0</v>
      </c>
      <c r="D5" s="3">
        <f>'[1]Junho'!$K$7</f>
        <v>0.2</v>
      </c>
      <c r="E5" s="3">
        <f>'[1]Junho'!$K$8</f>
        <v>10.2</v>
      </c>
      <c r="F5" s="3">
        <f>'[1]Junho'!$K$9</f>
        <v>0.6</v>
      </c>
      <c r="G5" s="3">
        <f>'[1]Junho'!$K$10</f>
        <v>0.2</v>
      </c>
      <c r="H5" s="3">
        <f>'[1]Junho'!$K$11</f>
        <v>0</v>
      </c>
      <c r="I5" s="3">
        <f>'[1]Junho'!$K$12</f>
        <v>0</v>
      </c>
      <c r="J5" s="3">
        <f>'[1]Junho'!$K$13</f>
        <v>0</v>
      </c>
      <c r="K5" s="3">
        <f>'[1]Junho'!$K$14</f>
        <v>0</v>
      </c>
      <c r="L5" s="3">
        <f>'[1]Junho'!$K$15</f>
        <v>0</v>
      </c>
      <c r="M5" s="3">
        <f>'[1]Junho'!$K$16</f>
        <v>0.2</v>
      </c>
      <c r="N5" s="3">
        <f>'[1]Junho'!$K$17</f>
        <v>0</v>
      </c>
      <c r="O5" s="3">
        <f>'[1]Junho'!$K$18</f>
        <v>0.2</v>
      </c>
      <c r="P5" s="3">
        <f>'[1]Junho'!$K$19</f>
        <v>0</v>
      </c>
      <c r="Q5" s="3">
        <f>'[1]Junho'!$K$20</f>
        <v>0</v>
      </c>
      <c r="R5" s="3">
        <f>'[1]Junho'!$K$21</f>
        <v>0</v>
      </c>
      <c r="S5" s="3">
        <f>'[1]Junho'!$K$22</f>
        <v>0</v>
      </c>
      <c r="T5" s="3">
        <f>'[1]Junho'!$K$23</f>
        <v>0</v>
      </c>
      <c r="U5" s="3">
        <f>'[1]Junho'!$K$24</f>
        <v>0</v>
      </c>
      <c r="V5" s="3">
        <f>'[1]Junho'!$K$25</f>
        <v>0</v>
      </c>
      <c r="W5" s="3">
        <f>'[1]Junho'!$K$26</f>
        <v>5.6</v>
      </c>
      <c r="X5" s="3">
        <f>'[1]Junho'!$K$27</f>
        <v>0</v>
      </c>
      <c r="Y5" s="3">
        <f>'[1]Junho'!$K$28</f>
        <v>0.2</v>
      </c>
      <c r="Z5" s="3">
        <f>'[1]Junho'!$K$29</f>
        <v>0</v>
      </c>
      <c r="AA5" s="3">
        <f>'[1]Junho'!$K$30</f>
        <v>0</v>
      </c>
      <c r="AB5" s="3">
        <f>'[1]Junho'!$K$31</f>
        <v>0</v>
      </c>
      <c r="AC5" s="3">
        <f>'[1]Junho'!$K$32</f>
        <v>0</v>
      </c>
      <c r="AD5" s="3">
        <f>'[1]Junho'!$K$33</f>
        <v>0</v>
      </c>
      <c r="AE5" s="3">
        <f>'[1]Junho'!$K$34</f>
        <v>0</v>
      </c>
      <c r="AF5" s="17">
        <f aca="true" t="shared" si="1" ref="AF5:AF12">SUM(B5:AE5)</f>
        <v>17.399999999999995</v>
      </c>
      <c r="AG5" s="17">
        <f aca="true" t="shared" si="2" ref="AG5:AG12">MAX(B5:AE5)</f>
        <v>10.2</v>
      </c>
      <c r="AH5" s="44">
        <v>6</v>
      </c>
      <c r="AJ5" s="3"/>
    </row>
    <row r="6" spans="1:36" ht="16.5" customHeight="1">
      <c r="A6" s="10" t="s">
        <v>1</v>
      </c>
      <c r="B6" s="3">
        <f>'[2]Junho'!$K$5</f>
        <v>0.2</v>
      </c>
      <c r="C6" s="3">
        <f>'[2]Junho'!$K$6</f>
        <v>0</v>
      </c>
      <c r="D6" s="3">
        <f>'[2]Junho'!$K$7</f>
        <v>0</v>
      </c>
      <c r="E6" s="3">
        <f>'[2]Junho'!$K$8</f>
        <v>4</v>
      </c>
      <c r="F6" s="3">
        <f>'[2]Junho'!$K$9</f>
        <v>0.6</v>
      </c>
      <c r="G6" s="3">
        <f>'[2]Junho'!$K$10</f>
        <v>0</v>
      </c>
      <c r="H6" s="3">
        <f>'[2]Junho'!$K$11</f>
        <v>0</v>
      </c>
      <c r="I6" s="3">
        <f>'[2]Junho'!$K$12</f>
        <v>0</v>
      </c>
      <c r="J6" s="3">
        <f>'[2]Junho'!$K$13</f>
        <v>0</v>
      </c>
      <c r="K6" s="3">
        <f>'[2]Junho'!$K$14</f>
        <v>0</v>
      </c>
      <c r="L6" s="3">
        <f>'[2]Junho'!$K$15</f>
        <v>0</v>
      </c>
      <c r="M6" s="3">
        <f>'[2]Junho'!$K$16</f>
        <v>0</v>
      </c>
      <c r="N6" s="3">
        <f>'[2]Junho'!$K$17</f>
        <v>0</v>
      </c>
      <c r="O6" s="3">
        <f>'[2]Junho'!$K$18</f>
        <v>0</v>
      </c>
      <c r="P6" s="3">
        <f>'[2]Junho'!$K$19</f>
        <v>0</v>
      </c>
      <c r="Q6" s="3">
        <f>'[2]Junho'!$K$20</f>
        <v>0</v>
      </c>
      <c r="R6" s="3">
        <f>'[2]Junho'!$K$21</f>
        <v>0</v>
      </c>
      <c r="S6" s="3">
        <f>'[2]Junho'!$K$22</f>
        <v>0</v>
      </c>
      <c r="T6" s="3">
        <f>'[2]Junho'!$K$23</f>
        <v>0</v>
      </c>
      <c r="U6" s="3">
        <f>'[2]Junho'!$K$24</f>
        <v>0</v>
      </c>
      <c r="V6" s="3">
        <f>'[2]Junho'!$K$25</f>
        <v>0</v>
      </c>
      <c r="W6" s="3">
        <f>'[2]Junho'!$K$26</f>
        <v>0.2</v>
      </c>
      <c r="X6" s="3">
        <f>'[2]Junho'!$K$27</f>
        <v>0</v>
      </c>
      <c r="Y6" s="3">
        <f>'[2]Junho'!$K$28</f>
        <v>0</v>
      </c>
      <c r="Z6" s="3">
        <f>'[2]Junho'!$K$29</f>
        <v>0</v>
      </c>
      <c r="AA6" s="3">
        <f>'[2]Junho'!$K$30</f>
        <v>0</v>
      </c>
      <c r="AB6" s="3">
        <f>'[2]Junho'!$K$31</f>
        <v>0</v>
      </c>
      <c r="AC6" s="3">
        <f>'[2]Junho'!$K$32</f>
        <v>0</v>
      </c>
      <c r="AD6" s="3">
        <f>'[2]Junho'!$K$33</f>
        <v>0</v>
      </c>
      <c r="AE6" s="3">
        <f>'[2]Junho'!$K$34</f>
        <v>0</v>
      </c>
      <c r="AF6" s="17">
        <f t="shared" si="1"/>
        <v>5</v>
      </c>
      <c r="AG6" s="17">
        <f t="shared" si="2"/>
        <v>4</v>
      </c>
      <c r="AH6" s="44">
        <v>8</v>
      </c>
      <c r="AJ6" s="3"/>
    </row>
    <row r="7" spans="1:36" ht="16.5" customHeight="1">
      <c r="A7" s="10" t="s">
        <v>2</v>
      </c>
      <c r="B7" s="3">
        <f>'[3]Junho'!$K$5</f>
        <v>0.2</v>
      </c>
      <c r="C7" s="3">
        <f>'[3]Junho'!$K$6</f>
        <v>0</v>
      </c>
      <c r="D7" s="3">
        <f>'[3]Junho'!$K$7</f>
        <v>0</v>
      </c>
      <c r="E7" s="3">
        <f>'[3]Junho'!$K$8</f>
        <v>6.6</v>
      </c>
      <c r="F7" s="3">
        <f>'[3]Junho'!$K$9</f>
        <v>2</v>
      </c>
      <c r="G7" s="3">
        <f>'[3]Junho'!$K$10</f>
        <v>0</v>
      </c>
      <c r="H7" s="3">
        <f>'[3]Junho'!$K$11</f>
        <v>0</v>
      </c>
      <c r="I7" s="3">
        <f>'[3]Junho'!$K$12</f>
        <v>0</v>
      </c>
      <c r="J7" s="3">
        <f>'[3]Junho'!$K$13</f>
        <v>0</v>
      </c>
      <c r="K7" s="3">
        <f>'[3]Junho'!$K$14</f>
        <v>0</v>
      </c>
      <c r="L7" s="3">
        <f>'[3]Junho'!$K$15</f>
        <v>0</v>
      </c>
      <c r="M7" s="3">
        <f>'[3]Junho'!$K$16</f>
        <v>0</v>
      </c>
      <c r="N7" s="3">
        <f>'[3]Junho'!$K$17</f>
        <v>0</v>
      </c>
      <c r="O7" s="3">
        <f>'[3]Junho'!$K$18</f>
        <v>0</v>
      </c>
      <c r="P7" s="3">
        <f>'[3]Junho'!$K$19</f>
        <v>0</v>
      </c>
      <c r="Q7" s="3">
        <f>'[3]Junho'!$K$20</f>
        <v>0</v>
      </c>
      <c r="R7" s="3">
        <f>'[3]Junho'!$K$21</f>
        <v>0</v>
      </c>
      <c r="S7" s="3">
        <f>'[3]Junho'!$K$22</f>
        <v>0</v>
      </c>
      <c r="T7" s="3">
        <f>'[3]Junho'!$K$23</f>
        <v>0</v>
      </c>
      <c r="U7" s="3">
        <f>'[3]Junho'!$K$24</f>
        <v>0</v>
      </c>
      <c r="V7" s="3">
        <f>'[3]Junho'!$K$25</f>
        <v>0</v>
      </c>
      <c r="W7" s="3">
        <f>'[3]Junho'!$K$26</f>
        <v>0</v>
      </c>
      <c r="X7" s="3">
        <f>'[3]Junho'!$K$27</f>
        <v>0</v>
      </c>
      <c r="Y7" s="3">
        <f>'[3]Junho'!$K$28</f>
        <v>0</v>
      </c>
      <c r="Z7" s="3">
        <f>'[3]Junho'!$K$29</f>
        <v>0</v>
      </c>
      <c r="AA7" s="3">
        <f>'[3]Junho'!$K$30</f>
        <v>0</v>
      </c>
      <c r="AB7" s="3">
        <f>'[3]Junho'!$K$31</f>
        <v>0</v>
      </c>
      <c r="AC7" s="3">
        <f>'[3]Junho'!$K$32</f>
        <v>0</v>
      </c>
      <c r="AD7" s="3">
        <f>'[3]Junho'!$K$33</f>
        <v>0</v>
      </c>
      <c r="AE7" s="3">
        <f>'[3]Junho'!$K$34</f>
        <v>0</v>
      </c>
      <c r="AF7" s="17">
        <f t="shared" si="1"/>
        <v>8.8</v>
      </c>
      <c r="AG7" s="17">
        <f t="shared" si="2"/>
        <v>6.6</v>
      </c>
      <c r="AH7" s="44">
        <v>25</v>
      </c>
      <c r="AJ7" s="3"/>
    </row>
    <row r="8" spans="1:36" ht="16.5" customHeight="1">
      <c r="A8" s="10" t="s">
        <v>3</v>
      </c>
      <c r="B8" s="3">
        <f>'[4]Junho'!$K$5</f>
        <v>0</v>
      </c>
      <c r="C8" s="3">
        <f>'[4]Junho'!$K$6</f>
        <v>1.4</v>
      </c>
      <c r="D8" s="3">
        <f>'[4]Junho'!$K$7</f>
        <v>0</v>
      </c>
      <c r="E8" s="3">
        <f>'[4]Junho'!$K$8</f>
        <v>0</v>
      </c>
      <c r="F8" s="3">
        <f>'[4]Junho'!$K$9</f>
        <v>1</v>
      </c>
      <c r="G8" s="3">
        <f>'[4]Junho'!$K$10</f>
        <v>0</v>
      </c>
      <c r="H8" s="3">
        <f>'[4]Junho'!$K$11</f>
        <v>0</v>
      </c>
      <c r="I8" s="3">
        <f>'[4]Junho'!$K$12</f>
        <v>0</v>
      </c>
      <c r="J8" s="3">
        <f>'[4]Junho'!$K$13</f>
        <v>0</v>
      </c>
      <c r="K8" s="3">
        <f>'[4]Junho'!$K$14</f>
        <v>0</v>
      </c>
      <c r="L8" s="3">
        <f>'[4]Junho'!$K$15</f>
        <v>2.6</v>
      </c>
      <c r="M8" s="3">
        <f>'[4]Junho'!$K$16</f>
        <v>0</v>
      </c>
      <c r="N8" s="3">
        <f>'[4]Junho'!$K$17</f>
        <v>0</v>
      </c>
      <c r="O8" s="3">
        <f>'[4]Junho'!$K$18</f>
        <v>0</v>
      </c>
      <c r="P8" s="3">
        <f>'[4]Junho'!$K$19</f>
        <v>0</v>
      </c>
      <c r="Q8" s="3">
        <f>'[4]Junho'!$K$20</f>
        <v>0</v>
      </c>
      <c r="R8" s="3">
        <f>'[4]Junho'!$K$21</f>
        <v>0</v>
      </c>
      <c r="S8" s="3">
        <f>'[4]Junho'!$K$22</f>
        <v>0</v>
      </c>
      <c r="T8" s="3">
        <f>'[4]Junho'!$K$23</f>
        <v>0</v>
      </c>
      <c r="U8" s="3">
        <f>'[4]Junho'!$K$24</f>
        <v>0</v>
      </c>
      <c r="V8" s="3">
        <f>'[4]Junho'!$K$25</f>
        <v>0</v>
      </c>
      <c r="W8" s="3">
        <f>'[4]Junho'!$K$26</f>
        <v>0</v>
      </c>
      <c r="X8" s="3">
        <f>'[4]Junho'!$K$27</f>
        <v>0</v>
      </c>
      <c r="Y8" s="3">
        <f>'[4]Junho'!$K$28</f>
        <v>0</v>
      </c>
      <c r="Z8" s="3">
        <f>'[4]Junho'!$K$29</f>
        <v>0</v>
      </c>
      <c r="AA8" s="3">
        <f>'[4]Junho'!$K$30</f>
        <v>0</v>
      </c>
      <c r="AB8" s="3">
        <f>'[4]Junho'!$K$31</f>
        <v>0</v>
      </c>
      <c r="AC8" s="3">
        <f>'[4]Junho'!$K$32</f>
        <v>0</v>
      </c>
      <c r="AD8" s="3">
        <f>'[4]Junho'!$K$33</f>
        <v>0</v>
      </c>
      <c r="AE8" s="3">
        <f>'[4]Junho'!$K$34</f>
        <v>0</v>
      </c>
      <c r="AF8" s="17">
        <f t="shared" si="1"/>
        <v>5</v>
      </c>
      <c r="AG8" s="17">
        <f t="shared" si="2"/>
        <v>2.6</v>
      </c>
      <c r="AH8" s="44">
        <v>19</v>
      </c>
      <c r="AJ8" s="3"/>
    </row>
    <row r="9" spans="1:36" ht="16.5" customHeight="1">
      <c r="A9" s="10" t="s">
        <v>4</v>
      </c>
      <c r="B9" s="3">
        <f>'[5]Junho'!$K$5</f>
        <v>0</v>
      </c>
      <c r="C9" s="3">
        <f>'[5]Junho'!$K$6</f>
        <v>0</v>
      </c>
      <c r="D9" s="3">
        <f>'[5]Junho'!$K$7</f>
        <v>0</v>
      </c>
      <c r="E9" s="3">
        <f>'[5]Junho'!$K$8</f>
        <v>0</v>
      </c>
      <c r="F9" s="3">
        <f>'[5]Junho'!$K$9</f>
        <v>0.8</v>
      </c>
      <c r="G9" s="3">
        <f>'[5]Junho'!$K$10</f>
        <v>0</v>
      </c>
      <c r="H9" s="3">
        <f>'[5]Junho'!$K$11</f>
        <v>0</v>
      </c>
      <c r="I9" s="3">
        <f>'[5]Junho'!$K$12</f>
        <v>0</v>
      </c>
      <c r="J9" s="3">
        <f>'[5]Junho'!$K$13</f>
        <v>0</v>
      </c>
      <c r="K9" s="3">
        <f>'[5]Junho'!$K$14</f>
        <v>0</v>
      </c>
      <c r="L9" s="3">
        <f>'[5]Junho'!$K$15</f>
        <v>0</v>
      </c>
      <c r="M9" s="3">
        <f>'[5]Junho'!$K$16</f>
        <v>0</v>
      </c>
      <c r="N9" s="3">
        <f>'[5]Junho'!$K$17</f>
        <v>0</v>
      </c>
      <c r="O9" s="3">
        <f>'[5]Junho'!$K$18</f>
        <v>0</v>
      </c>
      <c r="P9" s="3">
        <f>'[5]Junho'!$K$19</f>
        <v>0</v>
      </c>
      <c r="Q9" s="3">
        <f>'[5]Junho'!$K$20</f>
        <v>0</v>
      </c>
      <c r="R9" s="3">
        <f>'[5]Junho'!$K$21</f>
        <v>0</v>
      </c>
      <c r="S9" s="3">
        <f>'[5]Junho'!$K$22</f>
        <v>0</v>
      </c>
      <c r="T9" s="3">
        <f>'[5]Junho'!$K$23</f>
        <v>0</v>
      </c>
      <c r="U9" s="3">
        <f>'[5]Junho'!$K$24</f>
        <v>0</v>
      </c>
      <c r="V9" s="3">
        <f>'[5]Junho'!$K$25</f>
        <v>0</v>
      </c>
      <c r="W9" s="3">
        <f>'[5]Junho'!$K$26</f>
        <v>0</v>
      </c>
      <c r="X9" s="3">
        <f>'[5]Junho'!$K$27</f>
        <v>0</v>
      </c>
      <c r="Y9" s="3">
        <f>'[5]Junho'!$K$28</f>
        <v>0</v>
      </c>
      <c r="Z9" s="3">
        <f>'[5]Junho'!$K$29</f>
        <v>0</v>
      </c>
      <c r="AA9" s="3">
        <f>'[5]Junho'!$K$30</f>
        <v>0</v>
      </c>
      <c r="AB9" s="3">
        <f>'[5]Junho'!$K$31</f>
        <v>0</v>
      </c>
      <c r="AC9" s="3">
        <f>'[5]Junho'!$K$32</f>
        <v>0</v>
      </c>
      <c r="AD9" s="3">
        <f>'[5]Junho'!$K$33</f>
        <v>0</v>
      </c>
      <c r="AE9" s="3">
        <f>'[5]Junho'!$K$34</f>
        <v>0</v>
      </c>
      <c r="AF9" s="17">
        <f t="shared" si="1"/>
        <v>0.8</v>
      </c>
      <c r="AG9" s="17">
        <f t="shared" si="2"/>
        <v>0.8</v>
      </c>
      <c r="AH9" s="44">
        <v>25</v>
      </c>
      <c r="AJ9" s="3"/>
    </row>
    <row r="10" spans="1:36" ht="16.5" customHeight="1">
      <c r="A10" s="10" t="s">
        <v>5</v>
      </c>
      <c r="B10" s="15" t="str">
        <f>'[6]Junho'!$K$5</f>
        <v>**</v>
      </c>
      <c r="C10" s="15" t="str">
        <f>'[6]Junho'!$K$6</f>
        <v>**</v>
      </c>
      <c r="D10" s="15" t="str">
        <f>'[6]Junho'!$K$7</f>
        <v>**</v>
      </c>
      <c r="E10" s="15" t="str">
        <f>'[6]Junho'!$K$8</f>
        <v>**</v>
      </c>
      <c r="F10" s="15" t="str">
        <f>'[6]Junho'!$K$9</f>
        <v>**</v>
      </c>
      <c r="G10" s="15" t="str">
        <f>'[6]Junho'!$K$10</f>
        <v>**</v>
      </c>
      <c r="H10" s="15" t="str">
        <f>'[6]Junho'!$K$11</f>
        <v>**</v>
      </c>
      <c r="I10" s="15" t="str">
        <f>'[6]Junho'!$K$12</f>
        <v>**</v>
      </c>
      <c r="J10" s="15" t="str">
        <f>'[6]Junho'!$K$13</f>
        <v>**</v>
      </c>
      <c r="K10" s="15" t="str">
        <f>'[6]Junho'!$K$14</f>
        <v>**</v>
      </c>
      <c r="L10" s="15" t="str">
        <f>'[6]Junho'!$K$15</f>
        <v>**</v>
      </c>
      <c r="M10" s="15" t="str">
        <f>'[6]Junho'!$K$16</f>
        <v>**</v>
      </c>
      <c r="N10" s="15" t="str">
        <f>'[6]Junho'!$K$17</f>
        <v>**</v>
      </c>
      <c r="O10" s="15" t="str">
        <f>'[6]Junho'!$K$18</f>
        <v>**</v>
      </c>
      <c r="P10" s="15" t="str">
        <f>'[6]Junho'!$K$19</f>
        <v>**</v>
      </c>
      <c r="Q10" s="15" t="str">
        <f>'[6]Junho'!$K$20</f>
        <v>**</v>
      </c>
      <c r="R10" s="15" t="str">
        <f>'[6]Junho'!$K$21</f>
        <v>**</v>
      </c>
      <c r="S10" s="15" t="str">
        <f>'[6]Junho'!$K$22</f>
        <v>**</v>
      </c>
      <c r="T10" s="15" t="str">
        <f>'[6]Junho'!$K$23</f>
        <v>**</v>
      </c>
      <c r="U10" s="15" t="str">
        <f>'[6]Junho'!$K$24</f>
        <v>**</v>
      </c>
      <c r="V10" s="15" t="str">
        <f>'[6]Junho'!$K$25</f>
        <v>**</v>
      </c>
      <c r="W10" s="15" t="str">
        <f>'[6]Junho'!$K$26</f>
        <v>**</v>
      </c>
      <c r="X10" s="15" t="str">
        <f>'[6]Junho'!$K$27</f>
        <v>**</v>
      </c>
      <c r="Y10" s="15" t="str">
        <f>'[6]Junho'!$K$28</f>
        <v>**</v>
      </c>
      <c r="Z10" s="15" t="str">
        <f>'[6]Junho'!$K$29</f>
        <v>**</v>
      </c>
      <c r="AA10" s="15" t="str">
        <f>'[6]Junho'!$K$30</f>
        <v>**</v>
      </c>
      <c r="AB10" s="15" t="str">
        <f>'[6]Junho'!$K$31</f>
        <v>**</v>
      </c>
      <c r="AC10" s="15" t="str">
        <f>'[6]Junho'!$K$32</f>
        <v>**</v>
      </c>
      <c r="AD10" s="15" t="str">
        <f>'[6]Junho'!$K$33</f>
        <v>**</v>
      </c>
      <c r="AE10" s="15" t="str">
        <f>'[6]Junho'!$K$34</f>
        <v>**</v>
      </c>
      <c r="AF10" s="17">
        <f t="shared" si="1"/>
        <v>0</v>
      </c>
      <c r="AG10" s="17">
        <f t="shared" si="2"/>
        <v>0</v>
      </c>
      <c r="AH10" s="44" t="s">
        <v>49</v>
      </c>
      <c r="AJ10" s="15"/>
    </row>
    <row r="11" spans="1:36" ht="16.5" customHeight="1">
      <c r="A11" s="10" t="s">
        <v>6</v>
      </c>
      <c r="B11" s="15">
        <f>'[7]Junho'!$K$5</f>
        <v>0</v>
      </c>
      <c r="C11" s="15">
        <f>'[7]Junho'!$K$6</f>
        <v>0</v>
      </c>
      <c r="D11" s="15">
        <f>'[7]Junho'!$K$7</f>
        <v>0</v>
      </c>
      <c r="E11" s="15">
        <f>'[7]Junho'!$K$8</f>
        <v>0</v>
      </c>
      <c r="F11" s="15">
        <f>'[7]Junho'!$K$9</f>
        <v>0</v>
      </c>
      <c r="G11" s="15">
        <f>'[7]Junho'!$K$10</f>
        <v>0</v>
      </c>
      <c r="H11" s="15">
        <f>'[7]Junho'!$K$11</f>
        <v>0</v>
      </c>
      <c r="I11" s="15">
        <f>'[7]Junho'!$K$12</f>
        <v>0</v>
      </c>
      <c r="J11" s="15">
        <f>'[7]Junho'!$K$13</f>
        <v>0</v>
      </c>
      <c r="K11" s="15">
        <f>'[7]Junho'!$K$14</f>
        <v>0</v>
      </c>
      <c r="L11" s="15">
        <f>'[7]Junho'!$K$15</f>
        <v>0</v>
      </c>
      <c r="M11" s="15">
        <f>'[7]Junho'!$K$16</f>
        <v>0</v>
      </c>
      <c r="N11" s="15">
        <f>'[7]Junho'!$K$17</f>
        <v>0</v>
      </c>
      <c r="O11" s="15">
        <f>'[7]Junho'!$K$18</f>
        <v>0</v>
      </c>
      <c r="P11" s="15">
        <f>'[7]Junho'!$K$19</f>
        <v>0</v>
      </c>
      <c r="Q11" s="15">
        <f>'[7]Junho'!$K$20</f>
        <v>0</v>
      </c>
      <c r="R11" s="15">
        <f>'[7]Junho'!$K$21</f>
        <v>0</v>
      </c>
      <c r="S11" s="15">
        <f>'[7]Junho'!$K$22</f>
        <v>0</v>
      </c>
      <c r="T11" s="15">
        <f>'[7]Junho'!$K$23</f>
        <v>0</v>
      </c>
      <c r="U11" s="15">
        <f>'[7]Junho'!$K$24</f>
        <v>0</v>
      </c>
      <c r="V11" s="15">
        <f>'[7]Junho'!$K$25</f>
        <v>0</v>
      </c>
      <c r="W11" s="15">
        <f>'[7]Junho'!$K$26</f>
        <v>0</v>
      </c>
      <c r="X11" s="15">
        <f>'[7]Junho'!$K$27</f>
        <v>0</v>
      </c>
      <c r="Y11" s="15">
        <f>'[7]Junho'!$K$28</f>
        <v>0</v>
      </c>
      <c r="Z11" s="15">
        <f>'[7]Junho'!$K$29</f>
        <v>0</v>
      </c>
      <c r="AA11" s="15">
        <f>'[7]Junho'!$K$30</f>
        <v>0</v>
      </c>
      <c r="AB11" s="15">
        <f>'[7]Junho'!$K$31</f>
        <v>0</v>
      </c>
      <c r="AC11" s="15">
        <f>'[7]Junho'!$K$32</f>
        <v>0</v>
      </c>
      <c r="AD11" s="15">
        <f>'[7]Junho'!$K$33</f>
        <v>0.2</v>
      </c>
      <c r="AE11" s="15">
        <f>'[7]Junho'!$K$34</f>
        <v>0</v>
      </c>
      <c r="AF11" s="17">
        <f t="shared" si="1"/>
        <v>0.2</v>
      </c>
      <c r="AG11" s="17">
        <f t="shared" si="2"/>
        <v>0.2</v>
      </c>
      <c r="AH11" s="44">
        <v>1</v>
      </c>
      <c r="AJ11" s="15"/>
    </row>
    <row r="12" spans="1:36" ht="16.5" customHeight="1">
      <c r="A12" s="10" t="s">
        <v>7</v>
      </c>
      <c r="B12" s="15" t="str">
        <f>'[8]Junho'!$K$5</f>
        <v>**</v>
      </c>
      <c r="C12" s="15" t="str">
        <f>'[8]Junho'!$K$6</f>
        <v>**</v>
      </c>
      <c r="D12" s="15" t="str">
        <f>'[8]Junho'!$K$7</f>
        <v>**</v>
      </c>
      <c r="E12" s="15" t="str">
        <f>'[8]Junho'!$K$8</f>
        <v>**</v>
      </c>
      <c r="F12" s="15" t="str">
        <f>'[8]Junho'!$K$9</f>
        <v>**</v>
      </c>
      <c r="G12" s="15" t="str">
        <f>'[8]Junho'!$K$10</f>
        <v>**</v>
      </c>
      <c r="H12" s="15" t="str">
        <f>'[8]Junho'!$K$11</f>
        <v>**</v>
      </c>
      <c r="I12" s="15" t="str">
        <f>'[8]Junho'!$K$12</f>
        <v>**</v>
      </c>
      <c r="J12" s="15" t="str">
        <f>'[8]Junho'!$K$13</f>
        <v>**</v>
      </c>
      <c r="K12" s="15" t="str">
        <f>'[8]Junho'!$K$14</f>
        <v>**</v>
      </c>
      <c r="L12" s="15" t="str">
        <f>'[8]Junho'!$K$15</f>
        <v>**</v>
      </c>
      <c r="M12" s="15" t="str">
        <f>'[8]Junho'!$K$16</f>
        <v>**</v>
      </c>
      <c r="N12" s="15" t="str">
        <f>'[8]Junho'!$K$17</f>
        <v>**</v>
      </c>
      <c r="O12" s="15" t="str">
        <f>'[8]Junho'!$K$18</f>
        <v>**</v>
      </c>
      <c r="P12" s="15" t="str">
        <f>'[8]Junho'!$K$19</f>
        <v>**</v>
      </c>
      <c r="Q12" s="15" t="str">
        <f>'[8]Junho'!$K$20</f>
        <v>**</v>
      </c>
      <c r="R12" s="15" t="str">
        <f>'[8]Junho'!$K$21</f>
        <v>**</v>
      </c>
      <c r="S12" s="15" t="str">
        <f>'[8]Junho'!$K$22</f>
        <v>**</v>
      </c>
      <c r="T12" s="15" t="str">
        <f>'[8]Junho'!$K$23</f>
        <v>**</v>
      </c>
      <c r="U12" s="15" t="str">
        <f>'[8]Junho'!$K$24</f>
        <v>**</v>
      </c>
      <c r="V12" s="15" t="str">
        <f>'[8]Junho'!$K$25</f>
        <v>**</v>
      </c>
      <c r="W12" s="15" t="str">
        <f>'[8]Junho'!$K$26</f>
        <v>**</v>
      </c>
      <c r="X12" s="15" t="str">
        <f>'[8]Junho'!$K$27</f>
        <v>**</v>
      </c>
      <c r="Y12" s="15" t="str">
        <f>'[8]Junho'!$K$28</f>
        <v>**</v>
      </c>
      <c r="Z12" s="15" t="str">
        <f>'[8]Junho'!$K$29</f>
        <v>**</v>
      </c>
      <c r="AA12" s="15" t="str">
        <f>'[8]Junho'!$K$30</f>
        <v>**</v>
      </c>
      <c r="AB12" s="15" t="str">
        <f>'[8]Junho'!$K$31</f>
        <v>**</v>
      </c>
      <c r="AC12" s="15" t="str">
        <f>'[8]Junho'!$K$32</f>
        <v>**</v>
      </c>
      <c r="AD12" s="15" t="str">
        <f>'[8]Junho'!$K$33</f>
        <v>**</v>
      </c>
      <c r="AE12" s="15" t="str">
        <f>'[8]Junho'!$K$34</f>
        <v>**</v>
      </c>
      <c r="AF12" s="17">
        <f t="shared" si="1"/>
        <v>0</v>
      </c>
      <c r="AG12" s="17">
        <f t="shared" si="2"/>
        <v>0</v>
      </c>
      <c r="AH12" s="44" t="s">
        <v>49</v>
      </c>
      <c r="AJ12" s="15"/>
    </row>
    <row r="13" spans="1:36" ht="16.5" customHeight="1">
      <c r="A13" s="10" t="s">
        <v>8</v>
      </c>
      <c r="B13" s="3">
        <f>'[9]Junho'!$K$5</f>
        <v>0</v>
      </c>
      <c r="C13" s="3">
        <f>'[9]Junho'!$K$6</f>
        <v>0</v>
      </c>
      <c r="D13" s="3">
        <f>'[9]Junho'!$K$7</f>
        <v>0.8</v>
      </c>
      <c r="E13" s="3">
        <f>'[9]Junho'!$K$8</f>
        <v>14.8</v>
      </c>
      <c r="F13" s="3">
        <f>'[9]Junho'!$K$9</f>
        <v>0.4</v>
      </c>
      <c r="G13" s="3">
        <f>'[9]Junho'!$K$10</f>
        <v>0</v>
      </c>
      <c r="H13" s="3">
        <f>'[9]Junho'!$K$11</f>
        <v>0</v>
      </c>
      <c r="I13" s="3">
        <f>'[9]Junho'!$K$12</f>
        <v>0</v>
      </c>
      <c r="J13" s="3">
        <f>'[9]Junho'!$K$13</f>
        <v>0</v>
      </c>
      <c r="K13" s="3">
        <f>'[9]Junho'!$K$14</f>
        <v>0</v>
      </c>
      <c r="L13" s="3">
        <f>'[9]Junho'!$K$15</f>
        <v>0</v>
      </c>
      <c r="M13" s="3">
        <f>'[9]Junho'!$K$16</f>
        <v>0</v>
      </c>
      <c r="N13" s="3">
        <f>'[9]Junho'!$K$17</f>
        <v>0</v>
      </c>
      <c r="O13" s="3">
        <f>'[9]Junho'!$K$18</f>
        <v>0</v>
      </c>
      <c r="P13" s="3">
        <f>'[9]Junho'!$K$19</f>
        <v>0</v>
      </c>
      <c r="Q13" s="3">
        <f>'[9]Junho'!$K$20</f>
        <v>0</v>
      </c>
      <c r="R13" s="3">
        <f>'[9]Junho'!$K$21</f>
        <v>0</v>
      </c>
      <c r="S13" s="3">
        <f>'[9]Junho'!$K$22</f>
        <v>0</v>
      </c>
      <c r="T13" s="3">
        <f>'[9]Junho'!$K$23</f>
        <v>0</v>
      </c>
      <c r="U13" s="3">
        <f>'[9]Junho'!$K$24</f>
        <v>0</v>
      </c>
      <c r="V13" s="3">
        <f>'[9]Junho'!$K$25</f>
        <v>0</v>
      </c>
      <c r="W13" s="3">
        <f>'[9]Junho'!$K$26</f>
        <v>1.6</v>
      </c>
      <c r="X13" s="3">
        <f>'[9]Junho'!$K$27</f>
        <v>0</v>
      </c>
      <c r="Y13" s="3">
        <f>'[9]Junho'!$K$28</f>
        <v>0</v>
      </c>
      <c r="Z13" s="3">
        <f>'[9]Junho'!$K$29</f>
        <v>0</v>
      </c>
      <c r="AA13" s="3">
        <f>'[9]Junho'!$K$30</f>
        <v>0</v>
      </c>
      <c r="AB13" s="3">
        <f>'[9]Junho'!$K$31</f>
        <v>0</v>
      </c>
      <c r="AC13" s="3">
        <f>'[9]Junho'!$K$32</f>
        <v>0</v>
      </c>
      <c r="AD13" s="3">
        <f>'[9]Junho'!$K$33</f>
        <v>0</v>
      </c>
      <c r="AE13" s="3">
        <f>'[9]Junho'!$K$34</f>
        <v>0</v>
      </c>
      <c r="AF13" s="17">
        <f>SUM(B13:AE13)</f>
        <v>17.6</v>
      </c>
      <c r="AG13" s="17">
        <f>MAX(B13:AE13)</f>
        <v>14.8</v>
      </c>
      <c r="AH13" s="46">
        <v>8</v>
      </c>
      <c r="AJ13" s="3"/>
    </row>
    <row r="14" spans="1:36" ht="16.5" customHeight="1">
      <c r="A14" s="10" t="s">
        <v>9</v>
      </c>
      <c r="B14" s="15">
        <f>'[22]Junho'!$K$5</f>
        <v>0</v>
      </c>
      <c r="C14" s="15">
        <f>'[22]Junho'!$K$6</f>
        <v>0</v>
      </c>
      <c r="D14" s="15">
        <f>'[22]Junho'!$K$7</f>
        <v>1.2</v>
      </c>
      <c r="E14" s="15">
        <f>'[22]Junho'!$K$8</f>
        <v>5.2</v>
      </c>
      <c r="F14" s="15">
        <f>'[22]Junho'!$K$9</f>
        <v>0.4</v>
      </c>
      <c r="G14" s="15">
        <f>'[22]Junho'!$K$10</f>
        <v>0</v>
      </c>
      <c r="H14" s="15">
        <f>'[22]Junho'!$K$11</f>
        <v>0</v>
      </c>
      <c r="I14" s="15">
        <f>'[22]Junho'!$K$12</f>
        <v>0</v>
      </c>
      <c r="J14" s="15">
        <f>'[22]Junho'!$K$13</f>
        <v>0</v>
      </c>
      <c r="K14" s="15">
        <f>'[22]Junho'!$K$14</f>
        <v>0</v>
      </c>
      <c r="L14" s="15">
        <f>'[22]Junho'!$K$15</f>
        <v>0</v>
      </c>
      <c r="M14" s="15">
        <f>'[22]Junho'!$K$16</f>
        <v>0</v>
      </c>
      <c r="N14" s="15">
        <f>'[22]Junho'!$K$17</f>
        <v>0</v>
      </c>
      <c r="O14" s="15">
        <f>'[22]Junho'!$K$18</f>
        <v>0</v>
      </c>
      <c r="P14" s="15">
        <f>'[22]Junho'!$K$19</f>
        <v>0</v>
      </c>
      <c r="Q14" s="15">
        <f>'[22]Junho'!$K$20</f>
        <v>0</v>
      </c>
      <c r="R14" s="15">
        <f>'[22]Junho'!$K$21</f>
        <v>0</v>
      </c>
      <c r="S14" s="15">
        <f>'[22]Junho'!$K$22</f>
        <v>0</v>
      </c>
      <c r="T14" s="15">
        <f>'[22]Junho'!$K$23</f>
        <v>0</v>
      </c>
      <c r="U14" s="15">
        <f>'[22]Junho'!$K$24</f>
        <v>0</v>
      </c>
      <c r="V14" s="15">
        <f>'[22]Junho'!$K$25</f>
        <v>0</v>
      </c>
      <c r="W14" s="15">
        <f>'[22]Junho'!$K$26</f>
        <v>0</v>
      </c>
      <c r="X14" s="15">
        <f>'[22]Junho'!$K$27</f>
        <v>0</v>
      </c>
      <c r="Y14" s="15">
        <f>'[22]Junho'!$K$28</f>
        <v>0</v>
      </c>
      <c r="Z14" s="15">
        <f>'[22]Junho'!$K$29</f>
        <v>0</v>
      </c>
      <c r="AA14" s="15">
        <f>'[22]Junho'!$K$30</f>
        <v>0</v>
      </c>
      <c r="AB14" s="15">
        <f>'[22]Junho'!$K$31</f>
        <v>0</v>
      </c>
      <c r="AC14" s="15">
        <f>'[22]Junho'!$K$32</f>
        <v>0</v>
      </c>
      <c r="AD14" s="15">
        <f>'[22]Junho'!$K$33</f>
        <v>0</v>
      </c>
      <c r="AE14" s="15">
        <f>'[22]Junho'!$K$34</f>
        <v>0</v>
      </c>
      <c r="AF14" s="17">
        <f>SUM(B14:AE14)</f>
        <v>6.800000000000001</v>
      </c>
      <c r="AG14" s="17">
        <f>MAX(B14:AE14)</f>
        <v>5.2</v>
      </c>
      <c r="AH14" s="44">
        <v>25</v>
      </c>
      <c r="AJ14" s="15"/>
    </row>
    <row r="15" spans="1:36" ht="16.5" customHeight="1">
      <c r="A15" s="10" t="s">
        <v>10</v>
      </c>
      <c r="B15" s="15">
        <f>'[10]Junho'!$K$5</f>
        <v>0.2</v>
      </c>
      <c r="C15" s="15">
        <f>'[10]Junho'!$K$6</f>
        <v>0</v>
      </c>
      <c r="D15" s="15">
        <f>'[10]Junho'!$K$7</f>
        <v>2.8</v>
      </c>
      <c r="E15" s="15">
        <f>'[10]Junho'!$K$8</f>
        <v>1.8</v>
      </c>
      <c r="F15" s="15">
        <f>'[10]Junho'!$K$9</f>
        <v>0.2</v>
      </c>
      <c r="G15" s="15">
        <f>'[10]Junho'!$K$10</f>
        <v>0</v>
      </c>
      <c r="H15" s="15">
        <f>'[10]Junho'!$K$11</f>
        <v>0.2</v>
      </c>
      <c r="I15" s="15">
        <f>'[10]Junho'!$K$12</f>
        <v>0</v>
      </c>
      <c r="J15" s="15">
        <f>'[10]Junho'!$K$13</f>
        <v>0</v>
      </c>
      <c r="K15" s="15">
        <f>'[10]Junho'!$K$14</f>
        <v>0</v>
      </c>
      <c r="L15" s="15">
        <f>'[10]Junho'!$K$15</f>
        <v>0</v>
      </c>
      <c r="M15" s="15">
        <f>'[10]Junho'!$K$16</f>
        <v>0</v>
      </c>
      <c r="N15" s="15">
        <f>'[10]Junho'!$K$17</f>
        <v>0</v>
      </c>
      <c r="O15" s="15">
        <f>'[10]Junho'!$K$18</f>
        <v>0</v>
      </c>
      <c r="P15" s="15">
        <f>'[10]Junho'!$K$19</f>
        <v>0</v>
      </c>
      <c r="Q15" s="15">
        <f>'[10]Junho'!$K$20</f>
        <v>0</v>
      </c>
      <c r="R15" s="15">
        <f>'[10]Junho'!$K$21</f>
        <v>0</v>
      </c>
      <c r="S15" s="15">
        <f>'[10]Junho'!$K$22</f>
        <v>0</v>
      </c>
      <c r="T15" s="15">
        <f>'[10]Junho'!$K$23</f>
        <v>0</v>
      </c>
      <c r="U15" s="15">
        <f>'[10]Junho'!$K$24</f>
        <v>0</v>
      </c>
      <c r="V15" s="15">
        <f>'[10]Junho'!$K$25</f>
        <v>0</v>
      </c>
      <c r="W15" s="15">
        <f>'[10]Junho'!$K$26</f>
        <v>4.8</v>
      </c>
      <c r="X15" s="15">
        <f>'[10]Junho'!$K$27</f>
        <v>0</v>
      </c>
      <c r="Y15" s="15">
        <f>'[10]Junho'!$K$28</f>
        <v>0</v>
      </c>
      <c r="Z15" s="15">
        <f>'[10]Junho'!$K$29</f>
        <v>0</v>
      </c>
      <c r="AA15" s="15">
        <f>'[10]Junho'!$K$30</f>
        <v>0</v>
      </c>
      <c r="AB15" s="15">
        <f>'[10]Junho'!$K$31</f>
        <v>0</v>
      </c>
      <c r="AC15" s="15">
        <f>'[10]Junho'!$K$32</f>
        <v>0</v>
      </c>
      <c r="AD15" s="15">
        <f>'[10]Junho'!$K$33</f>
        <v>0</v>
      </c>
      <c r="AE15" s="15">
        <f>'[10]Junho'!$K$34</f>
        <v>0</v>
      </c>
      <c r="AF15" s="17">
        <f>SUM(B15:AE15)</f>
        <v>10</v>
      </c>
      <c r="AG15" s="17">
        <f>MAX(B15:AE15)</f>
        <v>4.8</v>
      </c>
      <c r="AH15" s="44">
        <v>8</v>
      </c>
      <c r="AJ15" s="15"/>
    </row>
    <row r="16" spans="1:36" ht="16.5" customHeight="1">
      <c r="A16" s="10" t="s">
        <v>11</v>
      </c>
      <c r="B16" s="15">
        <f>'[11]Junho'!$K$5</f>
        <v>0</v>
      </c>
      <c r="C16" s="15">
        <f>'[11]Junho'!$K$6</f>
        <v>0</v>
      </c>
      <c r="D16" s="15">
        <f>'[11]Junho'!$K$7</f>
        <v>0.2</v>
      </c>
      <c r="E16" s="15">
        <f>'[11]Junho'!$K$8</f>
        <v>0</v>
      </c>
      <c r="F16" s="15">
        <f>'[11]Junho'!$K$9</f>
        <v>0</v>
      </c>
      <c r="G16" s="15">
        <f>'[11]Junho'!$K$10</f>
        <v>0.2</v>
      </c>
      <c r="H16" s="15">
        <f>'[11]Junho'!$K$11</f>
        <v>0</v>
      </c>
      <c r="I16" s="15">
        <f>'[11]Junho'!$K$12</f>
        <v>0</v>
      </c>
      <c r="J16" s="15">
        <f>'[11]Junho'!$K$13</f>
        <v>0.2</v>
      </c>
      <c r="K16" s="15">
        <f>'[11]Junho'!$K$14</f>
        <v>0</v>
      </c>
      <c r="L16" s="15">
        <f>'[11]Junho'!$K$15</f>
        <v>0.4</v>
      </c>
      <c r="M16" s="15">
        <f>'[11]Junho'!$K$16</f>
        <v>0</v>
      </c>
      <c r="N16" s="15">
        <f>'[11]Junho'!$K$17</f>
        <v>0</v>
      </c>
      <c r="O16" s="15">
        <f>'[11]Junho'!$K$18</f>
        <v>0</v>
      </c>
      <c r="P16" s="15">
        <f>'[11]Junho'!$K$19</f>
        <v>0</v>
      </c>
      <c r="Q16" s="15">
        <f>'[11]Junho'!$K$20</f>
        <v>0</v>
      </c>
      <c r="R16" s="15">
        <f>'[11]Junho'!$K$21</f>
        <v>0</v>
      </c>
      <c r="S16" s="15">
        <f>'[11]Junho'!$K$22</f>
        <v>0</v>
      </c>
      <c r="T16" s="15">
        <f>'[11]Junho'!$K$23</f>
        <v>0</v>
      </c>
      <c r="U16" s="15">
        <f>'[11]Junho'!$K$24</f>
        <v>0</v>
      </c>
      <c r="V16" s="15">
        <f>'[11]Junho'!$K$25</f>
        <v>0</v>
      </c>
      <c r="W16" s="15">
        <f>'[11]Junho'!$K$26</f>
        <v>0</v>
      </c>
      <c r="X16" s="15">
        <f>'[11]Junho'!$K$27</f>
        <v>0</v>
      </c>
      <c r="Y16" s="15">
        <f>'[11]Junho'!$K$28</f>
        <v>0</v>
      </c>
      <c r="Z16" s="15">
        <f>'[11]Junho'!$K$29</f>
        <v>0</v>
      </c>
      <c r="AA16" s="15">
        <f>'[11]Junho'!$K$30</f>
        <v>0</v>
      </c>
      <c r="AB16" s="15">
        <f>'[11]Junho'!$K$31</f>
        <v>0</v>
      </c>
      <c r="AC16" s="15">
        <f>'[11]Junho'!$K$32</f>
        <v>0</v>
      </c>
      <c r="AD16" s="15">
        <f>'[11]Junho'!$K$33</f>
        <v>0</v>
      </c>
      <c r="AE16" s="15">
        <f>'[11]Junho'!$K$34</f>
        <v>0</v>
      </c>
      <c r="AF16" s="17">
        <f aca="true" t="shared" si="3" ref="AF16:AF26">SUM(B16:AE16)</f>
        <v>1</v>
      </c>
      <c r="AG16" s="17">
        <f aca="true" t="shared" si="4" ref="AG16:AG26">MAX(B16:AE16)</f>
        <v>0.4</v>
      </c>
      <c r="AH16" s="44">
        <v>19</v>
      </c>
      <c r="AJ16" s="15"/>
    </row>
    <row r="17" spans="1:36" ht="16.5" customHeight="1">
      <c r="A17" s="10" t="s">
        <v>12</v>
      </c>
      <c r="B17" s="15">
        <f>'[12]Junho'!$K$5</f>
        <v>0</v>
      </c>
      <c r="C17" s="15">
        <f>'[12]Junho'!$K$6</f>
        <v>0</v>
      </c>
      <c r="D17" s="15">
        <f>'[12]Junho'!$K$7</f>
        <v>0</v>
      </c>
      <c r="E17" s="15">
        <f>'[12]Junho'!$K$8</f>
        <v>5</v>
      </c>
      <c r="F17" s="15">
        <f>'[12]Junho'!$K$9</f>
        <v>0.8</v>
      </c>
      <c r="G17" s="15">
        <f>'[12]Junho'!$K$10</f>
        <v>0</v>
      </c>
      <c r="H17" s="15">
        <f>'[12]Junho'!$K$11</f>
        <v>0</v>
      </c>
      <c r="I17" s="15">
        <f>'[12]Junho'!$K$12</f>
        <v>0</v>
      </c>
      <c r="J17" s="15">
        <f>'[12]Junho'!$K$13</f>
        <v>0</v>
      </c>
      <c r="K17" s="15">
        <f>'[12]Junho'!$K$14</f>
        <v>0</v>
      </c>
      <c r="L17" s="15">
        <f>'[12]Junho'!$K$15</f>
        <v>0</v>
      </c>
      <c r="M17" s="15">
        <f>'[12]Junho'!$K$16</f>
        <v>0</v>
      </c>
      <c r="N17" s="15">
        <f>'[12]Junho'!$K$17</f>
        <v>0</v>
      </c>
      <c r="O17" s="15">
        <f>'[12]Junho'!$K$18</f>
        <v>0</v>
      </c>
      <c r="P17" s="15">
        <f>'[12]Junho'!$K$19</f>
        <v>0</v>
      </c>
      <c r="Q17" s="15">
        <f>'[12]Junho'!$K$20</f>
        <v>0</v>
      </c>
      <c r="R17" s="15">
        <f>'[12]Junho'!$K$21</f>
        <v>0</v>
      </c>
      <c r="S17" s="15">
        <f>'[12]Junho'!$K$22</f>
        <v>0</v>
      </c>
      <c r="T17" s="15">
        <f>'[12]Junho'!$K$23</f>
        <v>0</v>
      </c>
      <c r="U17" s="15">
        <f>'[12]Junho'!$K$24</f>
        <v>0</v>
      </c>
      <c r="V17" s="15">
        <f>'[12]Junho'!$K$25</f>
        <v>0</v>
      </c>
      <c r="W17" s="15">
        <f>'[12]Junho'!$K$26</f>
        <v>0</v>
      </c>
      <c r="X17" s="15">
        <f>'[12]Junho'!$K$27</f>
        <v>0</v>
      </c>
      <c r="Y17" s="15">
        <f>'[12]Junho'!$K$28</f>
        <v>0</v>
      </c>
      <c r="Z17" s="15">
        <f>'[12]Junho'!$K$29</f>
        <v>0</v>
      </c>
      <c r="AA17" s="15">
        <f>'[12]Junho'!$K$30</f>
        <v>0</v>
      </c>
      <c r="AB17" s="15">
        <f>'[12]Junho'!$K$31</f>
        <v>0</v>
      </c>
      <c r="AC17" s="15">
        <f>'[12]Junho'!$K$32</f>
        <v>0</v>
      </c>
      <c r="AD17" s="15">
        <f>'[12]Junho'!$K$33</f>
        <v>0</v>
      </c>
      <c r="AE17" s="15">
        <f>'[12]Junho'!$K$34</f>
        <v>0</v>
      </c>
      <c r="AF17" s="17">
        <f t="shared" si="3"/>
        <v>5.8</v>
      </c>
      <c r="AG17" s="17">
        <f t="shared" si="4"/>
        <v>5</v>
      </c>
      <c r="AH17" s="44">
        <v>25</v>
      </c>
      <c r="AJ17" s="15"/>
    </row>
    <row r="18" spans="1:36" ht="16.5" customHeight="1">
      <c r="A18" s="10" t="s">
        <v>13</v>
      </c>
      <c r="B18" s="15">
        <f>'[13]Junho'!$K$5</f>
        <v>0</v>
      </c>
      <c r="C18" s="15">
        <f>'[13]Junho'!$K$6</f>
        <v>0</v>
      </c>
      <c r="D18" s="15">
        <f>'[13]Junho'!$K$7</f>
        <v>0</v>
      </c>
      <c r="E18" s="15">
        <f>'[13]Junho'!$K$8</f>
        <v>6.6</v>
      </c>
      <c r="F18" s="15">
        <f>'[13]Junho'!$K$9</f>
        <v>1</v>
      </c>
      <c r="G18" s="15">
        <f>'[13]Junho'!$K$10</f>
        <v>0.2</v>
      </c>
      <c r="H18" s="15">
        <f>'[13]Junho'!$K$11</f>
        <v>0</v>
      </c>
      <c r="I18" s="15">
        <f>'[13]Junho'!$K$12</f>
        <v>0</v>
      </c>
      <c r="J18" s="15">
        <f>'[13]Junho'!$K$13</f>
        <v>0</v>
      </c>
      <c r="K18" s="15">
        <f>'[13]Junho'!$K$14</f>
        <v>0</v>
      </c>
      <c r="L18" s="15">
        <f>'[13]Junho'!$K$15</f>
        <v>0</v>
      </c>
      <c r="M18" s="15">
        <f>'[13]Junho'!$K$16</f>
        <v>0</v>
      </c>
      <c r="N18" s="15">
        <f>'[13]Junho'!$K$17</f>
        <v>0</v>
      </c>
      <c r="O18" s="15">
        <f>'[13]Junho'!$K$18</f>
        <v>0</v>
      </c>
      <c r="P18" s="15">
        <f>'[13]Junho'!$K$19</f>
        <v>0</v>
      </c>
      <c r="Q18" s="15">
        <f>'[13]Junho'!$K$20</f>
        <v>0</v>
      </c>
      <c r="R18" s="15">
        <f>'[13]Junho'!$K$21</f>
        <v>0</v>
      </c>
      <c r="S18" s="15">
        <f>'[13]Junho'!$K$22</f>
        <v>0</v>
      </c>
      <c r="T18" s="15">
        <f>'[13]Junho'!$K$23</f>
        <v>0</v>
      </c>
      <c r="U18" s="15">
        <f>'[13]Junho'!$K$24</f>
        <v>0</v>
      </c>
      <c r="V18" s="15">
        <f>'[13]Junho'!$K$25</f>
        <v>0</v>
      </c>
      <c r="W18" s="15">
        <f>'[13]Junho'!$K$26</f>
        <v>0</v>
      </c>
      <c r="X18" s="15">
        <f>'[13]Junho'!$K$27</f>
        <v>0</v>
      </c>
      <c r="Y18" s="15">
        <f>'[13]Junho'!$K$28</f>
        <v>0</v>
      </c>
      <c r="Z18" s="15">
        <f>'[13]Junho'!$K$29</f>
        <v>0</v>
      </c>
      <c r="AA18" s="15">
        <f>'[13]Junho'!$K$30</f>
        <v>0</v>
      </c>
      <c r="AB18" s="15">
        <f>'[13]Junho'!$K$31</f>
        <v>0</v>
      </c>
      <c r="AC18" s="15">
        <f>'[13]Junho'!$K$32</f>
        <v>0</v>
      </c>
      <c r="AD18" s="15">
        <f>'[13]Junho'!$K$33</f>
        <v>0</v>
      </c>
      <c r="AE18" s="15">
        <f>'[13]Junho'!$K$34</f>
        <v>0</v>
      </c>
      <c r="AF18" s="17">
        <f t="shared" si="3"/>
        <v>7.8</v>
      </c>
      <c r="AG18" s="17">
        <f t="shared" si="4"/>
        <v>6.6</v>
      </c>
      <c r="AH18" s="44">
        <v>24</v>
      </c>
      <c r="AJ18" s="15"/>
    </row>
    <row r="19" spans="1:36" ht="16.5" customHeight="1">
      <c r="A19" s="10" t="s">
        <v>14</v>
      </c>
      <c r="B19" s="15" t="str">
        <f>'[14]Junho'!$K$5</f>
        <v>**</v>
      </c>
      <c r="C19" s="15" t="str">
        <f>'[14]Junho'!$K$6</f>
        <v>**</v>
      </c>
      <c r="D19" s="15" t="str">
        <f>'[14]Junho'!$K$7</f>
        <v>**</v>
      </c>
      <c r="E19" s="15" t="str">
        <f>'[14]Junho'!$K$8</f>
        <v>**</v>
      </c>
      <c r="F19" s="15" t="str">
        <f>'[14]Junho'!$K$9</f>
        <v>**</v>
      </c>
      <c r="G19" s="15" t="str">
        <f>'[14]Junho'!$K$10</f>
        <v>**</v>
      </c>
      <c r="H19" s="15" t="str">
        <f>'[14]Junho'!$K$11</f>
        <v>**</v>
      </c>
      <c r="I19" s="15" t="str">
        <f>'[14]Junho'!$K$12</f>
        <v>**</v>
      </c>
      <c r="J19" s="15" t="str">
        <f>'[14]Junho'!$K$13</f>
        <v>**</v>
      </c>
      <c r="K19" s="15" t="str">
        <f>'[14]Junho'!$K$14</f>
        <v>**</v>
      </c>
      <c r="L19" s="15" t="str">
        <f>'[14]Junho'!$K$15</f>
        <v>**</v>
      </c>
      <c r="M19" s="15" t="str">
        <f>'[14]Junho'!$K$16</f>
        <v>**</v>
      </c>
      <c r="N19" s="15">
        <f>'[14]Junho'!$K$17</f>
        <v>0</v>
      </c>
      <c r="O19" s="15">
        <f>'[14]Junho'!$K$18</f>
        <v>0.6</v>
      </c>
      <c r="P19" s="15">
        <f>'[14]Junho'!$K$19</f>
        <v>0</v>
      </c>
      <c r="Q19" s="15">
        <f>'[14]Junho'!$K$20</f>
        <v>0</v>
      </c>
      <c r="R19" s="15">
        <f>'[14]Junho'!$K$21</f>
        <v>0</v>
      </c>
      <c r="S19" s="15">
        <f>'[14]Junho'!$K$22</f>
        <v>0</v>
      </c>
      <c r="T19" s="15">
        <f>'[14]Junho'!$K$23</f>
        <v>0</v>
      </c>
      <c r="U19" s="15">
        <f>'[14]Junho'!$K$24</f>
        <v>0</v>
      </c>
      <c r="V19" s="15">
        <f>'[14]Junho'!$K$25</f>
        <v>0</v>
      </c>
      <c r="W19" s="15">
        <f>'[14]Junho'!$K$26</f>
        <v>0</v>
      </c>
      <c r="X19" s="15">
        <f>'[14]Junho'!$K$27</f>
        <v>0</v>
      </c>
      <c r="Y19" s="15">
        <f>'[14]Junho'!$K$28</f>
        <v>0</v>
      </c>
      <c r="Z19" s="15">
        <f>'[14]Junho'!$K$29</f>
        <v>0</v>
      </c>
      <c r="AA19" s="15">
        <f>'[14]Junho'!$K$30</f>
        <v>0</v>
      </c>
      <c r="AB19" s="15">
        <f>'[14]Junho'!$K$31</f>
        <v>0</v>
      </c>
      <c r="AC19" s="15">
        <f>'[14]Junho'!$K$32</f>
        <v>0</v>
      </c>
      <c r="AD19" s="15">
        <f>'[14]Junho'!$K$33</f>
        <v>0</v>
      </c>
      <c r="AE19" s="15">
        <f>'[14]Junho'!$K$34</f>
        <v>0</v>
      </c>
      <c r="AF19" s="17">
        <f t="shared" si="3"/>
        <v>0.6</v>
      </c>
      <c r="AG19" s="17">
        <f t="shared" si="4"/>
        <v>0.6</v>
      </c>
      <c r="AH19" s="44">
        <v>16</v>
      </c>
      <c r="AJ19" s="15"/>
    </row>
    <row r="20" spans="1:36" ht="16.5" customHeight="1">
      <c r="A20" s="10" t="s">
        <v>15</v>
      </c>
      <c r="B20" s="15">
        <f>'[15]Junho'!$K$5</f>
        <v>0.2</v>
      </c>
      <c r="C20" s="15">
        <f>'[15]Junho'!$K$6</f>
        <v>0</v>
      </c>
      <c r="D20" s="15">
        <f>'[15]Junho'!$K$7</f>
        <v>0.8</v>
      </c>
      <c r="E20" s="15">
        <f>'[15]Junho'!$K$8</f>
        <v>6.4</v>
      </c>
      <c r="F20" s="15">
        <f>'[15]Junho'!$K$9</f>
        <v>0.8</v>
      </c>
      <c r="G20" s="15">
        <f>'[15]Junho'!$K$10</f>
        <v>0</v>
      </c>
      <c r="H20" s="15">
        <f>'[15]Junho'!$K$11</f>
        <v>0</v>
      </c>
      <c r="I20" s="15">
        <f>'[15]Junho'!$K$12</f>
        <v>0</v>
      </c>
      <c r="J20" s="15">
        <f>'[15]Junho'!$K$13</f>
        <v>0</v>
      </c>
      <c r="K20" s="15">
        <f>'[15]Junho'!$K$14</f>
        <v>0</v>
      </c>
      <c r="L20" s="15">
        <f>'[15]Junho'!$K$15</f>
        <v>0.2</v>
      </c>
      <c r="M20" s="15">
        <f>'[15]Junho'!$K$16</f>
        <v>0</v>
      </c>
      <c r="N20" s="15">
        <f>'[15]Junho'!$K$17</f>
        <v>0.2</v>
      </c>
      <c r="O20" s="15">
        <f>'[15]Junho'!$K$18</f>
        <v>0.2</v>
      </c>
      <c r="P20" s="15">
        <f>'[15]Junho'!$K$19</f>
        <v>0</v>
      </c>
      <c r="Q20" s="15">
        <f>'[15]Junho'!$K$20</f>
        <v>0</v>
      </c>
      <c r="R20" s="15">
        <f>'[15]Junho'!$K$21</f>
        <v>0</v>
      </c>
      <c r="S20" s="15">
        <f>'[15]Junho'!$K$22</f>
        <v>0</v>
      </c>
      <c r="T20" s="15">
        <f>'[15]Junho'!$K$23</f>
        <v>0</v>
      </c>
      <c r="U20" s="15">
        <f>'[15]Junho'!$K$24</f>
        <v>0</v>
      </c>
      <c r="V20" s="15">
        <f>'[15]Junho'!$K$25</f>
        <v>0.8</v>
      </c>
      <c r="W20" s="15">
        <f>'[15]Junho'!$K$26</f>
        <v>1</v>
      </c>
      <c r="X20" s="15">
        <f>'[15]Junho'!$K$27</f>
        <v>0.2</v>
      </c>
      <c r="Y20" s="15">
        <f>'[15]Junho'!$K$28</f>
        <v>0.2</v>
      </c>
      <c r="Z20" s="15">
        <f>'[15]Junho'!$K$29</f>
        <v>0</v>
      </c>
      <c r="AA20" s="15">
        <f>'[15]Junho'!$K$30</f>
        <v>0</v>
      </c>
      <c r="AB20" s="15">
        <f>'[15]Junho'!$K$31</f>
        <v>0</v>
      </c>
      <c r="AC20" s="15">
        <f>'[15]Junho'!$K$32</f>
        <v>0</v>
      </c>
      <c r="AD20" s="15">
        <f>'[15]Junho'!$K$33</f>
        <v>0.2</v>
      </c>
      <c r="AE20" s="15">
        <f>'[15]Junho'!$K$34</f>
        <v>0.2</v>
      </c>
      <c r="AF20" s="17">
        <f t="shared" si="3"/>
        <v>11.399999999999997</v>
      </c>
      <c r="AG20" s="17">
        <f t="shared" si="4"/>
        <v>6.4</v>
      </c>
      <c r="AH20" s="44" t="s">
        <v>57</v>
      </c>
      <c r="AJ20" s="15"/>
    </row>
    <row r="21" spans="1:36" ht="16.5" customHeight="1">
      <c r="A21" s="10" t="s">
        <v>16</v>
      </c>
      <c r="B21" s="15">
        <f>'[16]Junho'!$K$5</f>
        <v>0</v>
      </c>
      <c r="C21" s="15">
        <f>'[16]Junho'!$K$6</f>
        <v>0</v>
      </c>
      <c r="D21" s="15">
        <f>'[16]Junho'!$K$7</f>
        <v>0</v>
      </c>
      <c r="E21" s="15">
        <f>'[16]Junho'!$K$8</f>
        <v>3.8</v>
      </c>
      <c r="F21" s="15">
        <f>'[16]Junho'!$K$9</f>
        <v>0</v>
      </c>
      <c r="G21" s="15">
        <f>'[16]Junho'!$K$10</f>
        <v>0</v>
      </c>
      <c r="H21" s="15">
        <f>'[16]Junho'!$K$11</f>
        <v>0</v>
      </c>
      <c r="I21" s="15">
        <f>'[16]Junho'!$K$12</f>
        <v>0</v>
      </c>
      <c r="J21" s="15">
        <f>'[16]Junho'!$K$13</f>
        <v>0</v>
      </c>
      <c r="K21" s="15">
        <f>'[16]Junho'!$K$14</f>
        <v>0</v>
      </c>
      <c r="L21" s="15">
        <f>'[16]Junho'!$K$15</f>
        <v>0</v>
      </c>
      <c r="M21" s="15">
        <f>'[16]Junho'!$K$16</f>
        <v>0</v>
      </c>
      <c r="N21" s="15">
        <f>'[16]Junho'!$K$17</f>
        <v>0</v>
      </c>
      <c r="O21" s="15">
        <f>'[16]Junho'!$K$18</f>
        <v>0</v>
      </c>
      <c r="P21" s="15">
        <f>'[16]Junho'!$K$19</f>
        <v>0</v>
      </c>
      <c r="Q21" s="15">
        <f>'[16]Junho'!$K$20</f>
        <v>0</v>
      </c>
      <c r="R21" s="15">
        <f>'[16]Junho'!$K$21</f>
        <v>0</v>
      </c>
      <c r="S21" s="15">
        <f>'[16]Junho'!$K$22</f>
        <v>0</v>
      </c>
      <c r="T21" s="15">
        <f>'[16]Junho'!$K$23</f>
        <v>0</v>
      </c>
      <c r="U21" s="15">
        <f>'[16]Junho'!$K$24</f>
        <v>0</v>
      </c>
      <c r="V21" s="15">
        <f>'[16]Junho'!$K$25</f>
        <v>0</v>
      </c>
      <c r="W21" s="15">
        <f>'[16]Junho'!$K$26</f>
        <v>0</v>
      </c>
      <c r="X21" s="15">
        <f>'[16]Junho'!$K$27</f>
        <v>0</v>
      </c>
      <c r="Y21" s="15">
        <f>'[16]Junho'!$K$28</f>
        <v>0</v>
      </c>
      <c r="Z21" s="15">
        <f>'[16]Junho'!$K$29</f>
        <v>0</v>
      </c>
      <c r="AA21" s="15">
        <f>'[16]Junho'!$K$30</f>
        <v>0</v>
      </c>
      <c r="AB21" s="15">
        <f>'[16]Junho'!$K$31</f>
        <v>0</v>
      </c>
      <c r="AC21" s="15">
        <f>'[16]Junho'!$K$32</f>
        <v>0</v>
      </c>
      <c r="AD21" s="15">
        <f>'[16]Junho'!$K$33</f>
        <v>0.2</v>
      </c>
      <c r="AE21" s="15">
        <f>'[16]Junho'!$K$34</f>
        <v>0</v>
      </c>
      <c r="AF21" s="17">
        <f t="shared" si="3"/>
        <v>4</v>
      </c>
      <c r="AG21" s="17">
        <f t="shared" si="4"/>
        <v>3.8</v>
      </c>
      <c r="AH21" s="44">
        <v>1</v>
      </c>
      <c r="AJ21" s="15"/>
    </row>
    <row r="22" spans="1:36" ht="16.5" customHeight="1">
      <c r="A22" s="10" t="s">
        <v>17</v>
      </c>
      <c r="B22" s="15">
        <f>'[17]Junho'!$K$5</f>
        <v>0.2</v>
      </c>
      <c r="C22" s="15">
        <f>'[17]Junho'!$K$6</f>
        <v>0</v>
      </c>
      <c r="D22" s="15">
        <f>'[17]Junho'!$K$7</f>
        <v>0</v>
      </c>
      <c r="E22" s="15">
        <f>'[17]Junho'!$K$8</f>
        <v>6.2</v>
      </c>
      <c r="F22" s="15">
        <f>'[17]Junho'!$K$9</f>
        <v>0.2</v>
      </c>
      <c r="G22" s="15">
        <f>'[17]Junho'!$K$10</f>
        <v>0</v>
      </c>
      <c r="H22" s="15">
        <f>'[17]Junho'!$K$11</f>
        <v>0.2</v>
      </c>
      <c r="I22" s="15">
        <f>'[17]Junho'!$K$12</f>
        <v>0</v>
      </c>
      <c r="J22" s="15">
        <f>'[17]Junho'!$K$13</f>
        <v>0</v>
      </c>
      <c r="K22" s="15">
        <f>'[17]Junho'!$K$14</f>
        <v>0</v>
      </c>
      <c r="L22" s="15">
        <f>'[17]Junho'!$K$15</f>
        <v>0.2</v>
      </c>
      <c r="M22" s="15">
        <f>'[17]Junho'!$K$16</f>
        <v>0</v>
      </c>
      <c r="N22" s="15">
        <f>'[17]Junho'!$K$17</f>
        <v>0</v>
      </c>
      <c r="O22" s="15">
        <f>'[17]Junho'!$K$18</f>
        <v>0.2</v>
      </c>
      <c r="P22" s="15">
        <f>'[17]Junho'!$K$19</f>
        <v>0</v>
      </c>
      <c r="Q22" s="15">
        <f>'[17]Junho'!$K$20</f>
        <v>0</v>
      </c>
      <c r="R22" s="15">
        <f>'[17]Junho'!$K$21</f>
        <v>0</v>
      </c>
      <c r="S22" s="15">
        <f>'[17]Junho'!$K$22</f>
        <v>0</v>
      </c>
      <c r="T22" s="15">
        <f>'[17]Junho'!$K$23</f>
        <v>0</v>
      </c>
      <c r="U22" s="15">
        <f>'[17]Junho'!$K$24</f>
        <v>0</v>
      </c>
      <c r="V22" s="15">
        <f>'[17]Junho'!$K$25</f>
        <v>0</v>
      </c>
      <c r="W22" s="15">
        <f>'[17]Junho'!$K$26</f>
        <v>0</v>
      </c>
      <c r="X22" s="15">
        <f>'[17]Junho'!$K$27</f>
        <v>0</v>
      </c>
      <c r="Y22" s="15">
        <f>'[17]Junho'!$K$28</f>
        <v>0</v>
      </c>
      <c r="Z22" s="15">
        <f>'[17]Junho'!$K$29</f>
        <v>0</v>
      </c>
      <c r="AA22" s="15">
        <f>'[17]Junho'!$K$30</f>
        <v>0</v>
      </c>
      <c r="AB22" s="15">
        <f>'[17]Junho'!$K$31</f>
        <v>0</v>
      </c>
      <c r="AC22" s="15">
        <f>'[17]Junho'!$K$32</f>
        <v>0</v>
      </c>
      <c r="AD22" s="15">
        <f>'[17]Junho'!$K$33</f>
        <v>0</v>
      </c>
      <c r="AE22" s="15">
        <f>'[17]Junho'!$K$34</f>
        <v>0</v>
      </c>
      <c r="AF22" s="17">
        <f t="shared" si="3"/>
        <v>7.200000000000001</v>
      </c>
      <c r="AG22" s="17">
        <f t="shared" si="4"/>
        <v>6.2</v>
      </c>
      <c r="AH22" s="44">
        <v>16</v>
      </c>
      <c r="AJ22" s="15"/>
    </row>
    <row r="23" spans="1:36" ht="16.5" customHeight="1">
      <c r="A23" s="10" t="s">
        <v>18</v>
      </c>
      <c r="B23" s="15">
        <f>'[18]Junho'!$K$5</f>
        <v>0</v>
      </c>
      <c r="C23" s="15">
        <f>'[18]Junho'!$K$6</f>
        <v>0</v>
      </c>
      <c r="D23" s="15">
        <f>'[18]Junho'!$K$7</f>
        <v>0</v>
      </c>
      <c r="E23" s="15">
        <f>'[18]Junho'!$K$8</f>
        <v>0</v>
      </c>
      <c r="F23" s="15">
        <f>'[18]Junho'!$K$9</f>
        <v>0</v>
      </c>
      <c r="G23" s="15">
        <f>'[18]Junho'!$K$10</f>
        <v>0</v>
      </c>
      <c r="H23" s="15">
        <f>'[18]Junho'!$K$11</f>
        <v>0</v>
      </c>
      <c r="I23" s="15">
        <f>'[18]Junho'!$K$12</f>
        <v>0</v>
      </c>
      <c r="J23" s="15">
        <f>'[18]Junho'!$K$13</f>
        <v>0</v>
      </c>
      <c r="K23" s="15">
        <f>'[18]Junho'!$K$14</f>
        <v>0</v>
      </c>
      <c r="L23" s="15">
        <f>'[18]Junho'!$K$15</f>
        <v>0</v>
      </c>
      <c r="M23" s="15">
        <f>'[18]Junho'!$K$16</f>
        <v>0</v>
      </c>
      <c r="N23" s="15">
        <f>'[18]Junho'!$K$17</f>
        <v>0</v>
      </c>
      <c r="O23" s="15">
        <f>'[18]Junho'!$K$18</f>
        <v>0</v>
      </c>
      <c r="P23" s="15">
        <f>'[18]Junho'!$K$19</f>
        <v>0</v>
      </c>
      <c r="Q23" s="15">
        <f>'[18]Junho'!$K$20</f>
        <v>0</v>
      </c>
      <c r="R23" s="15">
        <f>'[18]Junho'!$K$21</f>
        <v>0</v>
      </c>
      <c r="S23" s="15">
        <f>'[18]Junho'!$K$22</f>
        <v>0</v>
      </c>
      <c r="T23" s="15">
        <f>'[18]Junho'!$K$23</f>
        <v>0</v>
      </c>
      <c r="U23" s="15">
        <f>'[18]Junho'!$K$24</f>
        <v>0</v>
      </c>
      <c r="V23" s="15">
        <f>'[18]Junho'!$K$25</f>
        <v>0</v>
      </c>
      <c r="W23" s="15">
        <f>'[18]Junho'!$K$26</f>
        <v>0</v>
      </c>
      <c r="X23" s="15">
        <f>'[18]Junho'!$K$27</f>
        <v>0</v>
      </c>
      <c r="Y23" s="15">
        <f>'[18]Junho'!$K$28</f>
        <v>0</v>
      </c>
      <c r="Z23" s="15">
        <f>'[18]Junho'!$K$29</f>
        <v>0</v>
      </c>
      <c r="AA23" s="15">
        <f>'[18]Junho'!$K$30</f>
        <v>0</v>
      </c>
      <c r="AB23" s="15">
        <f>'[18]Junho'!$K$31</f>
        <v>0</v>
      </c>
      <c r="AC23" s="15">
        <f>'[18]Junho'!$K$32</f>
        <v>0</v>
      </c>
      <c r="AD23" s="15">
        <f>'[18]Junho'!$K$33</f>
        <v>0</v>
      </c>
      <c r="AE23" s="15">
        <f>'[18]Junho'!$K$34</f>
        <v>0</v>
      </c>
      <c r="AF23" s="17">
        <f t="shared" si="3"/>
        <v>0</v>
      </c>
      <c r="AG23" s="17">
        <f t="shared" si="4"/>
        <v>0</v>
      </c>
      <c r="AH23" s="44">
        <v>41</v>
      </c>
      <c r="AJ23" s="15"/>
    </row>
    <row r="24" spans="1:36" ht="16.5" customHeight="1">
      <c r="A24" s="10" t="s">
        <v>19</v>
      </c>
      <c r="B24" s="15">
        <f>'[19]Junho'!$K$5</f>
        <v>0</v>
      </c>
      <c r="C24" s="15">
        <f>'[19]Junho'!$K$6</f>
        <v>0</v>
      </c>
      <c r="D24" s="15">
        <f>'[19]Junho'!$K$7</f>
        <v>8</v>
      </c>
      <c r="E24" s="15">
        <f>'[19]Junho'!$K$8</f>
        <v>32.6</v>
      </c>
      <c r="F24" s="15">
        <f>'[19]Junho'!$K$9</f>
        <v>0</v>
      </c>
      <c r="G24" s="15">
        <f>'[19]Junho'!$K$10</f>
        <v>0</v>
      </c>
      <c r="H24" s="15">
        <f>'[19]Junho'!$K$11</f>
        <v>0</v>
      </c>
      <c r="I24" s="15">
        <f>'[19]Junho'!$K$12</f>
        <v>0</v>
      </c>
      <c r="J24" s="15">
        <f>'[19]Junho'!$K$13</f>
        <v>0</v>
      </c>
      <c r="K24" s="15">
        <f>'[19]Junho'!$K$14</f>
        <v>1</v>
      </c>
      <c r="L24" s="15">
        <f>'[19]Junho'!$K$15</f>
        <v>0</v>
      </c>
      <c r="M24" s="15">
        <f>'[19]Junho'!$K$16</f>
        <v>0</v>
      </c>
      <c r="N24" s="15">
        <f>'[19]Junho'!$K$17</f>
        <v>0</v>
      </c>
      <c r="O24" s="15">
        <f>'[19]Junho'!$K$18</f>
        <v>0</v>
      </c>
      <c r="P24" s="15">
        <f>'[19]Junho'!$K$19</f>
        <v>0</v>
      </c>
      <c r="Q24" s="15">
        <f>'[19]Junho'!$K$20</f>
        <v>0</v>
      </c>
      <c r="R24" s="15">
        <f>'[19]Junho'!$K$21</f>
        <v>0</v>
      </c>
      <c r="S24" s="15">
        <f>'[19]Junho'!$K$22</f>
        <v>0</v>
      </c>
      <c r="T24" s="15">
        <f>'[19]Junho'!$K$23</f>
        <v>0</v>
      </c>
      <c r="U24" s="15">
        <f>'[19]Junho'!$K$24</f>
        <v>0</v>
      </c>
      <c r="V24" s="15">
        <f>'[19]Junho'!$K$25</f>
        <v>0.2</v>
      </c>
      <c r="W24" s="15">
        <f>'[19]Junho'!$K$26</f>
        <v>0</v>
      </c>
      <c r="X24" s="15">
        <f>'[19]Junho'!$K$27</f>
        <v>0</v>
      </c>
      <c r="Y24" s="15">
        <f>'[19]Junho'!$K$28</f>
        <v>0</v>
      </c>
      <c r="Z24" s="15">
        <f>'[19]Junho'!$K$29</f>
        <v>0</v>
      </c>
      <c r="AA24" s="15">
        <f>'[19]Junho'!$K$30</f>
        <v>0</v>
      </c>
      <c r="AB24" s="15">
        <f>'[19]Junho'!$K$31</f>
        <v>0</v>
      </c>
      <c r="AC24" s="15">
        <f>'[19]Junho'!$K$32</f>
        <v>0</v>
      </c>
      <c r="AD24" s="15">
        <f>'[19]Junho'!$K$33</f>
        <v>0</v>
      </c>
      <c r="AE24" s="15">
        <f>'[19]Junho'!$K$34</f>
        <v>0</v>
      </c>
      <c r="AF24" s="17">
        <f t="shared" si="3"/>
        <v>41.800000000000004</v>
      </c>
      <c r="AG24" s="17">
        <f t="shared" si="4"/>
        <v>32.6</v>
      </c>
      <c r="AH24" s="44">
        <v>9</v>
      </c>
      <c r="AJ24" s="15"/>
    </row>
    <row r="25" spans="1:36" ht="16.5" customHeight="1">
      <c r="A25" s="10" t="s">
        <v>31</v>
      </c>
      <c r="B25" s="15">
        <f>'[20]Junho'!$K$5</f>
        <v>0</v>
      </c>
      <c r="C25" s="15">
        <f>'[20]Junho'!$K$6</f>
        <v>0.2</v>
      </c>
      <c r="D25" s="15">
        <f>'[20]Junho'!$K$7</f>
        <v>2.8</v>
      </c>
      <c r="E25" s="15">
        <f>'[20]Junho'!$K$8</f>
        <v>0.6</v>
      </c>
      <c r="F25" s="15">
        <f>'[20]Junho'!$K$9</f>
        <v>0.2</v>
      </c>
      <c r="G25" s="15">
        <f>'[20]Junho'!$K$10</f>
        <v>0</v>
      </c>
      <c r="H25" s="15">
        <f>'[20]Junho'!$K$11</f>
        <v>0</v>
      </c>
      <c r="I25" s="15">
        <f>'[20]Junho'!$K$12</f>
        <v>0.4</v>
      </c>
      <c r="J25" s="15">
        <f>'[20]Junho'!$K$13</f>
        <v>0.2</v>
      </c>
      <c r="K25" s="15">
        <f>'[20]Junho'!$K$14</f>
        <v>0.2</v>
      </c>
      <c r="L25" s="15">
        <f>'[20]Junho'!$K$15</f>
        <v>0.4</v>
      </c>
      <c r="M25" s="15">
        <f>'[20]Junho'!$K$16</f>
        <v>0</v>
      </c>
      <c r="N25" s="15">
        <f>'[20]Junho'!$K$17</f>
        <v>0</v>
      </c>
      <c r="O25" s="15">
        <f>'[20]Junho'!$K$18</f>
        <v>0.2</v>
      </c>
      <c r="P25" s="15">
        <f>'[20]Junho'!$K$19</f>
        <v>0.2</v>
      </c>
      <c r="Q25" s="15">
        <f>'[20]Junho'!$K$20</f>
        <v>0.4</v>
      </c>
      <c r="R25" s="15">
        <f>'[20]Junho'!$K$21</f>
        <v>1.2</v>
      </c>
      <c r="S25" s="15">
        <f>'[20]Junho'!$K$22</f>
        <v>1.2</v>
      </c>
      <c r="T25" s="15">
        <f>'[20]Junho'!$K$23</f>
        <v>0.6</v>
      </c>
      <c r="U25" s="15">
        <f>'[20]Junho'!$K$24</f>
        <v>0</v>
      </c>
      <c r="V25" s="15">
        <f>'[20]Junho'!$K$25</f>
        <v>0.2</v>
      </c>
      <c r="W25" s="15">
        <f>'[20]Junho'!$K$26</f>
        <v>0</v>
      </c>
      <c r="X25" s="15">
        <f>'[20]Junho'!$K$27</f>
        <v>0.2</v>
      </c>
      <c r="Y25" s="15">
        <f>'[20]Junho'!$K$28</f>
        <v>0</v>
      </c>
      <c r="Z25" s="15">
        <f>'[20]Junho'!$K$29</f>
        <v>0.2</v>
      </c>
      <c r="AA25" s="15">
        <f>'[20]Junho'!$K$30</f>
        <v>0</v>
      </c>
      <c r="AB25" s="15">
        <f>'[20]Junho'!$K$31</f>
        <v>0.2</v>
      </c>
      <c r="AC25" s="15">
        <f>'[20]Junho'!$K$32</f>
        <v>0</v>
      </c>
      <c r="AD25" s="15">
        <f>'[20]Junho'!$K$33</f>
        <v>0</v>
      </c>
      <c r="AE25" s="15">
        <f>'[20]Junho'!$K$34</f>
        <v>1</v>
      </c>
      <c r="AF25" s="17">
        <f t="shared" si="3"/>
        <v>10.599999999999998</v>
      </c>
      <c r="AG25" s="17">
        <f t="shared" si="4"/>
        <v>2.8</v>
      </c>
      <c r="AH25" s="44" t="s">
        <v>57</v>
      </c>
      <c r="AJ25" s="15"/>
    </row>
    <row r="26" spans="1:36" ht="16.5" customHeight="1">
      <c r="A26" s="10" t="s">
        <v>20</v>
      </c>
      <c r="B26" s="3">
        <f>'[21]Junho'!$K$5</f>
        <v>0</v>
      </c>
      <c r="C26" s="3">
        <f>'[21]Junho'!$K$6</f>
        <v>3.8</v>
      </c>
      <c r="D26" s="3">
        <f>'[21]Junho'!$K$7</f>
        <v>0.2</v>
      </c>
      <c r="E26" s="3">
        <f>'[21]Junho'!$K$8</f>
        <v>0</v>
      </c>
      <c r="F26" s="3">
        <f>'[21]Junho'!$K$9</f>
        <v>1.6</v>
      </c>
      <c r="G26" s="3">
        <f>'[21]Junho'!$K$10</f>
        <v>0</v>
      </c>
      <c r="H26" s="3">
        <f>'[21]Junho'!$K$11</f>
        <v>0</v>
      </c>
      <c r="I26" s="3">
        <f>'[21]Junho'!$K$12</f>
        <v>0</v>
      </c>
      <c r="J26" s="3">
        <f>'[21]Junho'!$K$13</f>
        <v>0</v>
      </c>
      <c r="K26" s="3">
        <f>'[21]Junho'!$K$14</f>
        <v>0</v>
      </c>
      <c r="L26" s="3">
        <f>'[21]Junho'!$K$15</f>
        <v>0</v>
      </c>
      <c r="M26" s="3" t="str">
        <f>'[21]Junho'!$K$16</f>
        <v>**</v>
      </c>
      <c r="N26" s="3" t="str">
        <f>'[21]Junho'!$K$17</f>
        <v>**</v>
      </c>
      <c r="O26" s="3">
        <f>'[21]Junho'!$K$18</f>
        <v>0</v>
      </c>
      <c r="P26" s="3">
        <f>'[21]Junho'!$K$19</f>
        <v>0</v>
      </c>
      <c r="Q26" s="3">
        <f>'[21]Junho'!$K$20</f>
        <v>0</v>
      </c>
      <c r="R26" s="3">
        <f>'[21]Junho'!$K$21</f>
        <v>0</v>
      </c>
      <c r="S26" s="3">
        <f>'[21]Junho'!$K$22</f>
        <v>0</v>
      </c>
      <c r="T26" s="3">
        <f>'[21]Junho'!$K$23</f>
        <v>0</v>
      </c>
      <c r="U26" s="3">
        <f>'[21]Junho'!$K$24</f>
        <v>0</v>
      </c>
      <c r="V26" s="3">
        <f>'[21]Junho'!$K$25</f>
        <v>0</v>
      </c>
      <c r="W26" s="3">
        <f>'[21]Junho'!$K$26</f>
        <v>0</v>
      </c>
      <c r="X26" s="3">
        <f>'[21]Junho'!$K$27</f>
        <v>0</v>
      </c>
      <c r="Y26" s="3">
        <f>'[21]Junho'!$K$28</f>
        <v>0</v>
      </c>
      <c r="Z26" s="3">
        <f>'[21]Junho'!$K$29</f>
        <v>0</v>
      </c>
      <c r="AA26" s="3">
        <f>'[21]Junho'!$K$30</f>
        <v>0</v>
      </c>
      <c r="AB26" s="3">
        <f>'[21]Junho'!$K$31</f>
        <v>0</v>
      </c>
      <c r="AC26" s="3">
        <f>'[21]Junho'!$K$32</f>
        <v>0</v>
      </c>
      <c r="AD26" s="3">
        <f>'[21]Junho'!$K$33</f>
        <v>0</v>
      </c>
      <c r="AE26" s="3">
        <f>'[21]Junho'!$K$34</f>
        <v>0</v>
      </c>
      <c r="AF26" s="17">
        <f t="shared" si="3"/>
        <v>5.6</v>
      </c>
      <c r="AG26" s="17">
        <f t="shared" si="4"/>
        <v>3.8</v>
      </c>
      <c r="AH26" s="44">
        <v>25</v>
      </c>
      <c r="AJ26" s="3"/>
    </row>
    <row r="27" spans="1:34" s="5" customFormat="1" ht="16.5" customHeight="1">
      <c r="A27" s="14" t="s">
        <v>33</v>
      </c>
      <c r="B27" s="22">
        <f>MAX(B5:B26)</f>
        <v>0.2</v>
      </c>
      <c r="C27" s="22">
        <f>MAX(C5:C26)</f>
        <v>3.8</v>
      </c>
      <c r="D27" s="22">
        <f aca="true" t="shared" si="5" ref="D27:AE27">MAX(D5:D26)</f>
        <v>8</v>
      </c>
      <c r="E27" s="22">
        <f t="shared" si="5"/>
        <v>32.6</v>
      </c>
      <c r="F27" s="22">
        <f t="shared" si="5"/>
        <v>2</v>
      </c>
      <c r="G27" s="22">
        <f t="shared" si="5"/>
        <v>0.2</v>
      </c>
      <c r="H27" s="22">
        <f t="shared" si="5"/>
        <v>0.2</v>
      </c>
      <c r="I27" s="22">
        <f t="shared" si="5"/>
        <v>0.4</v>
      </c>
      <c r="J27" s="22">
        <f t="shared" si="5"/>
        <v>0.2</v>
      </c>
      <c r="K27" s="22">
        <f t="shared" si="5"/>
        <v>1</v>
      </c>
      <c r="L27" s="22">
        <f t="shared" si="5"/>
        <v>2.6</v>
      </c>
      <c r="M27" s="22">
        <f t="shared" si="5"/>
        <v>0.2</v>
      </c>
      <c r="N27" s="22">
        <f t="shared" si="5"/>
        <v>0.2</v>
      </c>
      <c r="O27" s="22">
        <f t="shared" si="5"/>
        <v>0.6</v>
      </c>
      <c r="P27" s="22">
        <f t="shared" si="5"/>
        <v>0.2</v>
      </c>
      <c r="Q27" s="22">
        <f t="shared" si="5"/>
        <v>0.4</v>
      </c>
      <c r="R27" s="22">
        <f t="shared" si="5"/>
        <v>1.2</v>
      </c>
      <c r="S27" s="22">
        <f t="shared" si="5"/>
        <v>1.2</v>
      </c>
      <c r="T27" s="22">
        <f t="shared" si="5"/>
        <v>0.6</v>
      </c>
      <c r="U27" s="22">
        <f t="shared" si="5"/>
        <v>0</v>
      </c>
      <c r="V27" s="22">
        <f t="shared" si="5"/>
        <v>0.8</v>
      </c>
      <c r="W27" s="22">
        <f t="shared" si="5"/>
        <v>5.6</v>
      </c>
      <c r="X27" s="22">
        <f t="shared" si="5"/>
        <v>0.2</v>
      </c>
      <c r="Y27" s="22">
        <f t="shared" si="5"/>
        <v>0.2</v>
      </c>
      <c r="Z27" s="22">
        <f t="shared" si="5"/>
        <v>0.2</v>
      </c>
      <c r="AA27" s="22">
        <f t="shared" si="5"/>
        <v>0</v>
      </c>
      <c r="AB27" s="22">
        <f t="shared" si="5"/>
        <v>0.2</v>
      </c>
      <c r="AC27" s="22">
        <f t="shared" si="5"/>
        <v>0</v>
      </c>
      <c r="AD27" s="22">
        <f t="shared" si="5"/>
        <v>0.2</v>
      </c>
      <c r="AE27" s="22">
        <f t="shared" si="5"/>
        <v>1</v>
      </c>
      <c r="AF27" s="29">
        <f>MAX(AF5:AF26)</f>
        <v>41.800000000000004</v>
      </c>
      <c r="AG27" s="42">
        <f>MAX(AG5:AG26)</f>
        <v>32.6</v>
      </c>
      <c r="AH27" s="45"/>
    </row>
    <row r="28" spans="1:34" s="32" customFormat="1" ht="12.75">
      <c r="A28" s="30" t="s">
        <v>36</v>
      </c>
      <c r="B28" s="31">
        <f>SUM(B5:B26)</f>
        <v>1</v>
      </c>
      <c r="C28" s="31">
        <f aca="true" t="shared" si="6" ref="C28:AE28">SUM(C5:C26)</f>
        <v>5.3999999999999995</v>
      </c>
      <c r="D28" s="31">
        <f t="shared" si="6"/>
        <v>17</v>
      </c>
      <c r="E28" s="31">
        <f t="shared" si="6"/>
        <v>103.79999999999998</v>
      </c>
      <c r="F28" s="31">
        <f t="shared" si="6"/>
        <v>10.6</v>
      </c>
      <c r="G28" s="31">
        <f t="shared" si="6"/>
        <v>0.6000000000000001</v>
      </c>
      <c r="H28" s="31">
        <f t="shared" si="6"/>
        <v>0.4</v>
      </c>
      <c r="I28" s="31">
        <f t="shared" si="6"/>
        <v>0.4</v>
      </c>
      <c r="J28" s="31">
        <f t="shared" si="6"/>
        <v>0.4</v>
      </c>
      <c r="K28" s="31">
        <f t="shared" si="6"/>
        <v>1.2</v>
      </c>
      <c r="L28" s="31">
        <f t="shared" si="6"/>
        <v>3.8000000000000003</v>
      </c>
      <c r="M28" s="31">
        <f t="shared" si="6"/>
        <v>0.2</v>
      </c>
      <c r="N28" s="31">
        <f t="shared" si="6"/>
        <v>0.2</v>
      </c>
      <c r="O28" s="31">
        <f t="shared" si="6"/>
        <v>1.4</v>
      </c>
      <c r="P28" s="31">
        <f t="shared" si="6"/>
        <v>0.2</v>
      </c>
      <c r="Q28" s="31">
        <f t="shared" si="6"/>
        <v>0.4</v>
      </c>
      <c r="R28" s="31">
        <f t="shared" si="6"/>
        <v>1.2</v>
      </c>
      <c r="S28" s="31">
        <f t="shared" si="6"/>
        <v>1.2</v>
      </c>
      <c r="T28" s="31">
        <f t="shared" si="6"/>
        <v>0.6</v>
      </c>
      <c r="U28" s="31">
        <f t="shared" si="6"/>
        <v>0</v>
      </c>
      <c r="V28" s="31">
        <f t="shared" si="6"/>
        <v>1.2</v>
      </c>
      <c r="W28" s="31">
        <f t="shared" si="6"/>
        <v>13.2</v>
      </c>
      <c r="X28" s="31">
        <f t="shared" si="6"/>
        <v>0.4</v>
      </c>
      <c r="Y28" s="31">
        <f t="shared" si="6"/>
        <v>0.4</v>
      </c>
      <c r="Z28" s="31">
        <f t="shared" si="6"/>
        <v>0.2</v>
      </c>
      <c r="AA28" s="31">
        <f t="shared" si="6"/>
        <v>0</v>
      </c>
      <c r="AB28" s="31">
        <f t="shared" si="6"/>
        <v>0.2</v>
      </c>
      <c r="AC28" s="31">
        <f t="shared" si="6"/>
        <v>0</v>
      </c>
      <c r="AD28" s="31">
        <f t="shared" si="6"/>
        <v>0.6000000000000001</v>
      </c>
      <c r="AE28" s="31">
        <f t="shared" si="6"/>
        <v>1.2</v>
      </c>
      <c r="AF28" s="18">
        <f>SUM(AF5:AF26)</f>
        <v>167.39999999999998</v>
      </c>
      <c r="AG28" s="43"/>
      <c r="AH28" s="44"/>
    </row>
    <row r="29" ht="12.75">
      <c r="A29" s="51" t="s">
        <v>46</v>
      </c>
    </row>
    <row r="30" ht="12.75">
      <c r="A30" s="50" t="s">
        <v>47</v>
      </c>
    </row>
  </sheetData>
  <sheetProtection/>
  <mergeCells count="33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AE3:AE4"/>
    <mergeCell ref="A2:A4"/>
    <mergeCell ref="B3:B4"/>
    <mergeCell ref="C3:C4"/>
    <mergeCell ref="D3:D4"/>
    <mergeCell ref="Q3:Q4"/>
    <mergeCell ref="R3:R4"/>
    <mergeCell ref="S3:S4"/>
    <mergeCell ref="J3:J4"/>
    <mergeCell ref="K3:K4"/>
    <mergeCell ref="O3:O4"/>
    <mergeCell ref="AA3:AA4"/>
    <mergeCell ref="T3:T4"/>
    <mergeCell ref="Z3:Z4"/>
    <mergeCell ref="U3:U4"/>
    <mergeCell ref="V3:V4"/>
    <mergeCell ref="W3:W4"/>
    <mergeCell ref="E3:E4"/>
    <mergeCell ref="F3:F4"/>
    <mergeCell ref="G3:G4"/>
    <mergeCell ref="M3:M4"/>
    <mergeCell ref="L3:L4"/>
    <mergeCell ref="N3:N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G4" sqref="AG4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7.421875" style="19" bestFit="1" customWidth="1"/>
    <col min="33" max="33" width="6.57421875" style="36" bestFit="1" customWidth="1"/>
  </cols>
  <sheetData>
    <row r="1" spans="1:33" ht="19.5" customHeight="1" thickBot="1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19.5" customHeight="1">
      <c r="A2" s="62" t="s">
        <v>21</v>
      </c>
      <c r="B2" s="59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3" s="4" customFormat="1" ht="19.5" customHeight="1">
      <c r="A3" s="63"/>
      <c r="B3" s="65">
        <v>1</v>
      </c>
      <c r="C3" s="65">
        <f>SUM(B3+1)</f>
        <v>2</v>
      </c>
      <c r="D3" s="65">
        <f aca="true" t="shared" si="0" ref="D3:AD3">SUM(C3+1)</f>
        <v>3</v>
      </c>
      <c r="E3" s="65">
        <f t="shared" si="0"/>
        <v>4</v>
      </c>
      <c r="F3" s="65">
        <f t="shared" si="0"/>
        <v>5</v>
      </c>
      <c r="G3" s="65">
        <f t="shared" si="0"/>
        <v>6</v>
      </c>
      <c r="H3" s="65">
        <f t="shared" si="0"/>
        <v>7</v>
      </c>
      <c r="I3" s="65">
        <f t="shared" si="0"/>
        <v>8</v>
      </c>
      <c r="J3" s="65">
        <f t="shared" si="0"/>
        <v>9</v>
      </c>
      <c r="K3" s="65">
        <f t="shared" si="0"/>
        <v>10</v>
      </c>
      <c r="L3" s="65">
        <f t="shared" si="0"/>
        <v>11</v>
      </c>
      <c r="M3" s="65">
        <f t="shared" si="0"/>
        <v>12</v>
      </c>
      <c r="N3" s="65">
        <f t="shared" si="0"/>
        <v>13</v>
      </c>
      <c r="O3" s="65">
        <f t="shared" si="0"/>
        <v>14</v>
      </c>
      <c r="P3" s="65">
        <f t="shared" si="0"/>
        <v>15</v>
      </c>
      <c r="Q3" s="65">
        <f t="shared" si="0"/>
        <v>16</v>
      </c>
      <c r="R3" s="65">
        <f t="shared" si="0"/>
        <v>17</v>
      </c>
      <c r="S3" s="65">
        <f t="shared" si="0"/>
        <v>18</v>
      </c>
      <c r="T3" s="65">
        <f t="shared" si="0"/>
        <v>19</v>
      </c>
      <c r="U3" s="65">
        <f t="shared" si="0"/>
        <v>20</v>
      </c>
      <c r="V3" s="65">
        <f t="shared" si="0"/>
        <v>21</v>
      </c>
      <c r="W3" s="65">
        <f t="shared" si="0"/>
        <v>22</v>
      </c>
      <c r="X3" s="65">
        <f t="shared" si="0"/>
        <v>23</v>
      </c>
      <c r="Y3" s="65">
        <f t="shared" si="0"/>
        <v>24</v>
      </c>
      <c r="Z3" s="65">
        <f t="shared" si="0"/>
        <v>25</v>
      </c>
      <c r="AA3" s="65">
        <f t="shared" si="0"/>
        <v>26</v>
      </c>
      <c r="AB3" s="65">
        <f t="shared" si="0"/>
        <v>27</v>
      </c>
      <c r="AC3" s="65">
        <f t="shared" si="0"/>
        <v>28</v>
      </c>
      <c r="AD3" s="65">
        <f t="shared" si="0"/>
        <v>29</v>
      </c>
      <c r="AE3" s="65">
        <v>30</v>
      </c>
      <c r="AF3" s="35" t="s">
        <v>41</v>
      </c>
      <c r="AG3" s="37" t="s">
        <v>40</v>
      </c>
    </row>
    <row r="4" spans="1:33" s="5" customFormat="1" ht="19.5" customHeight="1" thickBot="1">
      <c r="A4" s="64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34" t="s">
        <v>39</v>
      </c>
      <c r="AG4" s="34" t="s">
        <v>39</v>
      </c>
    </row>
    <row r="5" spans="1:33" ht="16.5" customHeight="1" thickTop="1">
      <c r="A5" s="9" t="s">
        <v>0</v>
      </c>
      <c r="B5" s="3">
        <f>'[1]Junho'!$C$5</f>
        <v>20.5</v>
      </c>
      <c r="C5" s="3">
        <f>'[1]Junho'!$C$6</f>
        <v>22.1</v>
      </c>
      <c r="D5" s="3">
        <f>'[1]Junho'!$C$7</f>
        <v>24.1</v>
      </c>
      <c r="E5" s="3">
        <f>'[1]Junho'!$C$8</f>
        <v>20.5</v>
      </c>
      <c r="F5" s="3">
        <f>'[1]Junho'!$C$9</f>
        <v>20.4</v>
      </c>
      <c r="G5" s="3">
        <f>'[1]Junho'!$C$10</f>
        <v>20</v>
      </c>
      <c r="H5" s="3">
        <f>'[1]Junho'!$C$11</f>
        <v>21.4</v>
      </c>
      <c r="I5" s="3">
        <f>'[1]Junho'!$C$12</f>
        <v>26.2</v>
      </c>
      <c r="J5" s="3">
        <f>'[1]Junho'!$C$13</f>
        <v>24.2</v>
      </c>
      <c r="K5" s="3">
        <f>'[1]Junho'!$C$14</f>
        <v>25.9</v>
      </c>
      <c r="L5" s="3">
        <f>'[1]Junho'!$C$15</f>
        <v>25.1</v>
      </c>
      <c r="M5" s="3">
        <f>'[1]Junho'!$C$16</f>
        <v>22.5</v>
      </c>
      <c r="N5" s="3">
        <f>'[1]Junho'!$C$17</f>
        <v>22.5</v>
      </c>
      <c r="O5" s="3">
        <f>'[1]Junho'!$C$18</f>
        <v>25.5</v>
      </c>
      <c r="P5" s="3">
        <f>'[1]Junho'!$C$19</f>
        <v>29.4</v>
      </c>
      <c r="Q5" s="3">
        <f>'[1]Junho'!$C$20</f>
        <v>29.7</v>
      </c>
      <c r="R5" s="3">
        <f>'[1]Junho'!$C$21</f>
        <v>31.5</v>
      </c>
      <c r="S5" s="3">
        <f>'[1]Junho'!$C$22</f>
        <v>31.3</v>
      </c>
      <c r="T5" s="3">
        <f>'[1]Junho'!$C$23</f>
        <v>31.4</v>
      </c>
      <c r="U5" s="3">
        <f>'[1]Junho'!$C$24</f>
        <v>30.7</v>
      </c>
      <c r="V5" s="3">
        <f>'[1]Junho'!$C$25</f>
        <v>30.7</v>
      </c>
      <c r="W5" s="3">
        <f>'[1]Junho'!$C$26</f>
        <v>21.8</v>
      </c>
      <c r="X5" s="3">
        <f>'[1]Junho'!$C$27</f>
        <v>25.5</v>
      </c>
      <c r="Y5" s="3">
        <f>'[1]Junho'!$C$28</f>
        <v>30.7</v>
      </c>
      <c r="Z5" s="3">
        <f>'[1]Junho'!$C$29</f>
        <v>32.8</v>
      </c>
      <c r="AA5" s="3">
        <f>'[1]Junho'!$C$30</f>
        <v>29.5</v>
      </c>
      <c r="AB5" s="3">
        <f>'[1]Junho'!$C$31</f>
        <v>28.8</v>
      </c>
      <c r="AC5" s="3">
        <f>'[1]Junho'!$C$32</f>
        <v>24.2</v>
      </c>
      <c r="AD5" s="3">
        <f>'[1]Junho'!$C$33</f>
        <v>25</v>
      </c>
      <c r="AE5" s="3">
        <f>'[1]Junho'!$C$34</f>
        <v>26.6</v>
      </c>
      <c r="AF5" s="17">
        <f aca="true" t="shared" si="1" ref="AF5:AF11">MAX(B5:AE5)</f>
        <v>32.8</v>
      </c>
      <c r="AG5" s="28">
        <f>AVERAGE(B5:AE34)</f>
        <v>28.280813008130064</v>
      </c>
    </row>
    <row r="6" spans="1:33" ht="16.5" customHeight="1">
      <c r="A6" s="10" t="s">
        <v>1</v>
      </c>
      <c r="B6" s="3">
        <f>'[2]Junho'!$C$5</f>
        <v>21.3</v>
      </c>
      <c r="C6" s="3">
        <f>'[2]Junho'!$C$6</f>
        <v>24.8</v>
      </c>
      <c r="D6" s="3">
        <f>'[2]Junho'!$C$7</f>
        <v>29.1</v>
      </c>
      <c r="E6" s="3">
        <f>'[2]Junho'!$C$8</f>
        <v>24</v>
      </c>
      <c r="F6" s="3">
        <f>'[2]Junho'!$C$9</f>
        <v>23.6</v>
      </c>
      <c r="G6" s="3">
        <f>'[2]Junho'!$C$10</f>
        <v>22.7</v>
      </c>
      <c r="H6" s="3">
        <f>'[2]Junho'!$C$11</f>
        <v>27.6</v>
      </c>
      <c r="I6" s="3">
        <f>'[2]Junho'!$C$12</f>
        <v>28.7</v>
      </c>
      <c r="J6" s="3">
        <f>'[2]Junho'!$C$13</f>
        <v>29.5</v>
      </c>
      <c r="K6" s="3">
        <f>'[2]Junho'!$C$14</f>
        <v>29.4</v>
      </c>
      <c r="L6" s="3">
        <f>'[2]Junho'!$C$15</f>
        <v>29.1</v>
      </c>
      <c r="M6" s="3">
        <f>'[2]Junho'!$C$16</f>
        <v>28.3</v>
      </c>
      <c r="N6" s="3">
        <f>'[2]Junho'!$C$17</f>
        <v>28.3</v>
      </c>
      <c r="O6" s="3">
        <f>'[2]Junho'!$C$18</f>
        <v>32.1</v>
      </c>
      <c r="P6" s="3">
        <f>'[2]Junho'!$C$19</f>
        <v>32.5</v>
      </c>
      <c r="Q6" s="3">
        <f>'[2]Junho'!$C$20</f>
        <v>32.1</v>
      </c>
      <c r="R6" s="3">
        <f>'[2]Junho'!$C$21</f>
        <v>33</v>
      </c>
      <c r="S6" s="3">
        <f>'[2]Junho'!$C$22</f>
        <v>32.6</v>
      </c>
      <c r="T6" s="3">
        <f>'[2]Junho'!$C$23</f>
        <v>32.2</v>
      </c>
      <c r="U6" s="3">
        <f>'[2]Junho'!$C$24</f>
        <v>32.3</v>
      </c>
      <c r="V6" s="3">
        <f>'[2]Junho'!$C$25</f>
        <v>32.8</v>
      </c>
      <c r="W6" s="3">
        <f>'[2]Junho'!$C$26</f>
        <v>32.1</v>
      </c>
      <c r="X6" s="3">
        <f>'[2]Junho'!$C$27</f>
        <v>32.9</v>
      </c>
      <c r="Y6" s="3">
        <f>'[2]Junho'!$C$28</f>
        <v>33.1</v>
      </c>
      <c r="Z6" s="3">
        <f>'[2]Junho'!$C$29</f>
        <v>33.9</v>
      </c>
      <c r="AA6" s="3">
        <f>'[2]Junho'!$C$30</f>
        <v>33.5</v>
      </c>
      <c r="AB6" s="3">
        <f>'[2]Junho'!$C$31</f>
        <v>32.7</v>
      </c>
      <c r="AC6" s="3">
        <f>'[2]Junho'!$C$32</f>
        <v>27</v>
      </c>
      <c r="AD6" s="3">
        <f>'[2]Junho'!$C$33</f>
        <v>29.2</v>
      </c>
      <c r="AE6" s="3">
        <f>'[2]Junho'!$C$34</f>
        <v>32.1</v>
      </c>
      <c r="AF6" s="17">
        <f t="shared" si="1"/>
        <v>33.9</v>
      </c>
      <c r="AG6" s="28">
        <f aca="true" t="shared" si="2" ref="AG6:AG11">AVERAGE(B6:AE6)</f>
        <v>29.750000000000004</v>
      </c>
    </row>
    <row r="7" spans="1:33" ht="16.5" customHeight="1">
      <c r="A7" s="10" t="s">
        <v>2</v>
      </c>
      <c r="B7" s="3">
        <f>'[3]Junho'!$C$5</f>
        <v>22.9</v>
      </c>
      <c r="C7" s="3">
        <f>'[3]Junho'!$C$6</f>
        <v>21.4</v>
      </c>
      <c r="D7" s="3">
        <f>'[3]Junho'!$C$7</f>
        <v>28.1</v>
      </c>
      <c r="E7" s="3">
        <f>'[3]Junho'!$C$8</f>
        <v>25</v>
      </c>
      <c r="F7" s="3">
        <f>'[3]Junho'!$C$9</f>
        <v>21</v>
      </c>
      <c r="G7" s="3">
        <f>'[3]Junho'!$C$10</f>
        <v>22.2</v>
      </c>
      <c r="H7" s="3">
        <f>'[3]Junho'!$C$11</f>
        <v>26.4</v>
      </c>
      <c r="I7" s="3">
        <f>'[3]Junho'!$C$12</f>
        <v>28.2</v>
      </c>
      <c r="J7" s="3">
        <f>'[3]Junho'!$C$13</f>
        <v>28.7</v>
      </c>
      <c r="K7" s="3">
        <f>'[3]Junho'!$C$14</f>
        <v>28.4</v>
      </c>
      <c r="L7" s="3">
        <f>'[3]Junho'!$C$15</f>
        <v>27.8</v>
      </c>
      <c r="M7" s="3">
        <f>'[3]Junho'!$C$16</f>
        <v>26</v>
      </c>
      <c r="N7" s="3">
        <f>'[3]Junho'!$C$17</f>
        <v>27.5</v>
      </c>
      <c r="O7" s="3">
        <f>'[3]Junho'!$C$18</f>
        <v>29</v>
      </c>
      <c r="P7" s="3">
        <f>'[3]Junho'!$C$19</f>
        <v>30.5</v>
      </c>
      <c r="Q7" s="3">
        <f>'[3]Junho'!$C$20</f>
        <v>30.6</v>
      </c>
      <c r="R7" s="3">
        <f>'[3]Junho'!$C$21</f>
        <v>30.3</v>
      </c>
      <c r="S7" s="3">
        <f>'[3]Junho'!$C$22</f>
        <v>31.2</v>
      </c>
      <c r="T7" s="3">
        <f>'[3]Junho'!$C$23</f>
        <v>31.5</v>
      </c>
      <c r="U7" s="3">
        <f>'[3]Junho'!$C$24</f>
        <v>31.2</v>
      </c>
      <c r="V7" s="3">
        <f>'[3]Junho'!$C$25</f>
        <v>31.3</v>
      </c>
      <c r="W7" s="3">
        <f>'[3]Junho'!$C$26</f>
        <v>30.9</v>
      </c>
      <c r="X7" s="3">
        <f>'[3]Junho'!$C$27</f>
        <v>30.4</v>
      </c>
      <c r="Y7" s="3">
        <f>'[3]Junho'!$C$28</f>
        <v>31.1</v>
      </c>
      <c r="Z7" s="3">
        <f>'[3]Junho'!$C$29</f>
        <v>32</v>
      </c>
      <c r="AA7" s="3">
        <f>'[3]Junho'!$C$30</f>
        <v>31.2</v>
      </c>
      <c r="AB7" s="3">
        <f>'[3]Junho'!$C$31</f>
        <v>30.9</v>
      </c>
      <c r="AC7" s="3">
        <f>'[3]Junho'!$C$32</f>
        <v>30.5</v>
      </c>
      <c r="AD7" s="3">
        <f>'[3]Junho'!$C$33</f>
        <v>27.8</v>
      </c>
      <c r="AE7" s="3">
        <f>'[3]Junho'!$C$34</f>
        <v>30.6</v>
      </c>
      <c r="AF7" s="17">
        <f t="shared" si="1"/>
        <v>32</v>
      </c>
      <c r="AG7" s="28">
        <f t="shared" si="2"/>
        <v>28.486666666666668</v>
      </c>
    </row>
    <row r="8" spans="1:33" ht="16.5" customHeight="1">
      <c r="A8" s="10" t="s">
        <v>3</v>
      </c>
      <c r="B8" s="3">
        <f>'[4]Junho'!$C$5</f>
        <v>24.7</v>
      </c>
      <c r="C8" s="3">
        <f>'[4]Junho'!$C$6</f>
        <v>20.7</v>
      </c>
      <c r="D8" s="3">
        <f>'[4]Junho'!$C$7</f>
        <v>28.1</v>
      </c>
      <c r="E8" s="3">
        <f>'[4]Junho'!$C$8</f>
        <v>32.1</v>
      </c>
      <c r="F8" s="3">
        <f>'[4]Junho'!$C$9</f>
        <v>24.6</v>
      </c>
      <c r="G8" s="3">
        <f>'[4]Junho'!$C$10</f>
        <v>22.6</v>
      </c>
      <c r="H8" s="3">
        <f>'[4]Junho'!$C$11</f>
        <v>27.6</v>
      </c>
      <c r="I8" s="3">
        <f>'[4]Junho'!$C$12</f>
        <v>30.1</v>
      </c>
      <c r="J8" s="3">
        <f>'[4]Junho'!$C$13</f>
        <v>30.7</v>
      </c>
      <c r="K8" s="3">
        <f>'[4]Junho'!$C$14</f>
        <v>31.4</v>
      </c>
      <c r="L8" s="3">
        <f>'[4]Junho'!$C$15</f>
        <v>30.9</v>
      </c>
      <c r="M8" s="3">
        <f>'[4]Junho'!$C$16</f>
        <v>26.6</v>
      </c>
      <c r="N8" s="3">
        <f>'[4]Junho'!$C$17</f>
        <v>28.3</v>
      </c>
      <c r="O8" s="3">
        <f>'[4]Junho'!$C$18</f>
        <v>29.9</v>
      </c>
      <c r="P8" s="3">
        <f>'[4]Junho'!$C$19</f>
        <v>30.7</v>
      </c>
      <c r="Q8" s="3">
        <f>'[4]Junho'!$C$20</f>
        <v>30.7</v>
      </c>
      <c r="R8" s="3">
        <f>'[4]Junho'!$C$21</f>
        <v>31.7</v>
      </c>
      <c r="S8" s="3">
        <f>'[4]Junho'!$C$22</f>
        <v>32.7</v>
      </c>
      <c r="T8" s="3">
        <f>'[4]Junho'!$C$23</f>
        <v>33.3</v>
      </c>
      <c r="U8" s="3">
        <f>'[4]Junho'!$C$24</f>
        <v>34</v>
      </c>
      <c r="V8" s="3">
        <f>'[4]Junho'!$C$25</f>
        <v>33.8</v>
      </c>
      <c r="W8" s="3">
        <f>'[4]Junho'!$C$26</f>
        <v>33.2</v>
      </c>
      <c r="X8" s="3">
        <f>'[4]Junho'!$C$27</f>
        <v>32.2</v>
      </c>
      <c r="Y8" s="3">
        <f>'[4]Junho'!$C$28</f>
        <v>33.1</v>
      </c>
      <c r="Z8" s="3">
        <f>'[4]Junho'!$C$29</f>
        <v>32.5</v>
      </c>
      <c r="AA8" s="3">
        <f>'[4]Junho'!$C$30</f>
        <v>30.5</v>
      </c>
      <c r="AB8" s="3">
        <f>'[4]Junho'!$C$31</f>
        <v>30</v>
      </c>
      <c r="AC8" s="3">
        <f>'[4]Junho'!$C$32</f>
        <v>30.2</v>
      </c>
      <c r="AD8" s="3">
        <f>'[4]Junho'!$C$33</f>
        <v>30.1</v>
      </c>
      <c r="AE8" s="3">
        <f>'[4]Junho'!$C$34</f>
        <v>30.4</v>
      </c>
      <c r="AF8" s="17">
        <f t="shared" si="1"/>
        <v>34</v>
      </c>
      <c r="AG8" s="28">
        <f t="shared" si="2"/>
        <v>29.913333333333334</v>
      </c>
    </row>
    <row r="9" spans="1:33" ht="16.5" customHeight="1">
      <c r="A9" s="10" t="s">
        <v>4</v>
      </c>
      <c r="B9" s="3">
        <f>'[5]Junho'!$C$5</f>
        <v>22.6</v>
      </c>
      <c r="C9" s="3">
        <f>'[5]Junho'!$C$6</f>
        <v>23.2</v>
      </c>
      <c r="D9" s="3">
        <f>'[5]Junho'!$C$7</f>
        <v>27.1</v>
      </c>
      <c r="E9" s="3">
        <f>'[5]Junho'!$C$8</f>
        <v>29.7</v>
      </c>
      <c r="F9" s="3">
        <f>'[5]Junho'!$C$9</f>
        <v>21.9</v>
      </c>
      <c r="G9" s="3">
        <f>'[5]Junho'!$C$10</f>
        <v>22.1</v>
      </c>
      <c r="H9" s="3">
        <f>'[5]Junho'!$C$11</f>
        <v>28</v>
      </c>
      <c r="I9" s="3">
        <f>'[5]Junho'!$C$12</f>
        <v>28.3</v>
      </c>
      <c r="J9" s="3">
        <f>'[5]Junho'!$C$13</f>
        <v>29</v>
      </c>
      <c r="K9" s="3">
        <f>'[5]Junho'!$C$14</f>
        <v>29.1</v>
      </c>
      <c r="L9" s="3">
        <f>'[5]Junho'!$C$15</f>
        <v>27</v>
      </c>
      <c r="M9" s="3">
        <f>'[5]Junho'!$C$16</f>
        <v>25.4</v>
      </c>
      <c r="N9" s="3">
        <f>'[5]Junho'!$C$17</f>
        <v>26.9</v>
      </c>
      <c r="O9" s="3">
        <f>'[5]Junho'!$C$18</f>
        <v>28.7</v>
      </c>
      <c r="P9" s="3">
        <f>'[5]Junho'!$C$19</f>
        <v>29.9</v>
      </c>
      <c r="Q9" s="3">
        <f>'[5]Junho'!$C$20</f>
        <v>21.6</v>
      </c>
      <c r="R9" s="3">
        <f>'[5]Junho'!$C$21</f>
        <v>30.7</v>
      </c>
      <c r="S9" s="3">
        <f>'[5]Junho'!$C$22</f>
        <v>30.8</v>
      </c>
      <c r="T9" s="3">
        <f>'[5]Junho'!$C$23</f>
        <v>30.9</v>
      </c>
      <c r="U9" s="3">
        <f>'[5]Junho'!$C$24</f>
        <v>31.2</v>
      </c>
      <c r="V9" s="3">
        <f>'[5]Junho'!$C$25</f>
        <v>31.6</v>
      </c>
      <c r="W9" s="3">
        <f>'[5]Junho'!$C$26</f>
        <v>31.1</v>
      </c>
      <c r="X9" s="3">
        <f>'[5]Junho'!$C$27</f>
        <v>30.4</v>
      </c>
      <c r="Y9" s="3">
        <f>'[5]Junho'!$C$28</f>
        <v>30.8</v>
      </c>
      <c r="Z9" s="3">
        <f>'[5]Junho'!$C$29</f>
        <v>31.2</v>
      </c>
      <c r="AA9" s="3">
        <f>'[5]Junho'!$C$30</f>
        <v>28.6</v>
      </c>
      <c r="AB9" s="3">
        <f>'[5]Junho'!$C$31</f>
        <v>28.8</v>
      </c>
      <c r="AC9" s="3">
        <f>'[5]Junho'!$C$32</f>
        <v>28.1</v>
      </c>
      <c r="AD9" s="3">
        <f>'[5]Junho'!$C$33</f>
        <v>27.2</v>
      </c>
      <c r="AE9" s="3">
        <f>'[5]Junho'!$C$34</f>
        <v>29.3</v>
      </c>
      <c r="AF9" s="17">
        <f t="shared" si="1"/>
        <v>31.6</v>
      </c>
      <c r="AG9" s="28">
        <f t="shared" si="2"/>
        <v>28.040000000000003</v>
      </c>
    </row>
    <row r="10" spans="1:33" ht="16.5" customHeight="1">
      <c r="A10" s="10" t="s">
        <v>5</v>
      </c>
      <c r="B10" s="3" t="str">
        <f>'[6]Junho'!$C$5</f>
        <v>**</v>
      </c>
      <c r="C10" s="3" t="str">
        <f>'[6]Junho'!$C$6</f>
        <v>**</v>
      </c>
      <c r="D10" s="3" t="str">
        <f>'[6]Junho'!$C$7</f>
        <v>**</v>
      </c>
      <c r="E10" s="3" t="str">
        <f>'[6]Junho'!$C$8</f>
        <v>**</v>
      </c>
      <c r="F10" s="3" t="str">
        <f>'[6]Junho'!$C$9</f>
        <v>**</v>
      </c>
      <c r="G10" s="3" t="str">
        <f>'[6]Junho'!$C$10</f>
        <v>**</v>
      </c>
      <c r="H10" s="3" t="str">
        <f>'[6]Junho'!$C$11</f>
        <v>**</v>
      </c>
      <c r="I10" s="3" t="str">
        <f>'[6]Junho'!$C$12</f>
        <v>**</v>
      </c>
      <c r="J10" s="3" t="str">
        <f>'[6]Junho'!$C$13</f>
        <v>**</v>
      </c>
      <c r="K10" s="3" t="str">
        <f>'[6]Junho'!$C$14</f>
        <v>**</v>
      </c>
      <c r="L10" s="3" t="str">
        <f>'[6]Junho'!$C$15</f>
        <v>**</v>
      </c>
      <c r="M10" s="3" t="str">
        <f>'[6]Junho'!$C$16</f>
        <v>**</v>
      </c>
      <c r="N10" s="3" t="str">
        <f>'[6]Junho'!$C$17</f>
        <v>**</v>
      </c>
      <c r="O10" s="3" t="str">
        <f>'[6]Junho'!$C$18</f>
        <v>**</v>
      </c>
      <c r="P10" s="3" t="str">
        <f>'[6]Junho'!$C$19</f>
        <v>**</v>
      </c>
      <c r="Q10" s="3" t="str">
        <f>'[6]Junho'!$C$20</f>
        <v>**</v>
      </c>
      <c r="R10" s="3" t="str">
        <f>'[6]Junho'!$C$21</f>
        <v>**</v>
      </c>
      <c r="S10" s="3" t="str">
        <f>'[6]Junho'!$C$22</f>
        <v>**</v>
      </c>
      <c r="T10" s="3" t="str">
        <f>'[6]Junho'!$C$23</f>
        <v>**</v>
      </c>
      <c r="U10" s="3" t="str">
        <f>'[6]Junho'!$C$24</f>
        <v>**</v>
      </c>
      <c r="V10" s="3" t="str">
        <f>'[6]Junho'!$C$25</f>
        <v>**</v>
      </c>
      <c r="W10" s="3" t="str">
        <f>'[6]Junho'!$C$26</f>
        <v>**</v>
      </c>
      <c r="X10" s="3" t="str">
        <f>'[6]Junho'!$C$27</f>
        <v>**</v>
      </c>
      <c r="Y10" s="3" t="str">
        <f>'[6]Junho'!$C$28</f>
        <v>**</v>
      </c>
      <c r="Z10" s="3" t="str">
        <f>'[6]Junho'!$C$29</f>
        <v>**</v>
      </c>
      <c r="AA10" s="3" t="str">
        <f>'[6]Junho'!$C$30</f>
        <v>**</v>
      </c>
      <c r="AB10" s="3" t="str">
        <f>'[6]Junho'!$C$31</f>
        <v>**</v>
      </c>
      <c r="AC10" s="3" t="str">
        <f>'[6]Junho'!$C$32</f>
        <v>**</v>
      </c>
      <c r="AD10" s="3" t="str">
        <f>'[6]Junho'!$C$33</f>
        <v>**</v>
      </c>
      <c r="AE10" s="3" t="str">
        <f>'[6]Junho'!$C$34</f>
        <v>**</v>
      </c>
      <c r="AF10" s="17" t="s">
        <v>58</v>
      </c>
      <c r="AG10" s="28" t="s">
        <v>58</v>
      </c>
    </row>
    <row r="11" spans="1:33" ht="16.5" customHeight="1">
      <c r="A11" s="10" t="s">
        <v>6</v>
      </c>
      <c r="B11" s="3">
        <f>'[7]Junho'!$C$5</f>
        <v>25</v>
      </c>
      <c r="C11" s="3">
        <f>'[7]Junho'!$C$6</f>
        <v>25</v>
      </c>
      <c r="D11" s="3">
        <f>'[7]Junho'!$C$7</f>
        <v>30.7</v>
      </c>
      <c r="E11" s="3">
        <f>'[7]Junho'!$C$8</f>
        <v>33</v>
      </c>
      <c r="F11" s="3">
        <f>'[7]Junho'!$C$9</f>
        <v>25</v>
      </c>
      <c r="G11" s="3">
        <f>'[7]Junho'!$C$10</f>
        <v>25.7</v>
      </c>
      <c r="H11" s="3">
        <f>'[7]Junho'!$C$11</f>
        <v>30.3</v>
      </c>
      <c r="I11" s="3">
        <f>'[7]Junho'!$C$12</f>
        <v>32.2</v>
      </c>
      <c r="J11" s="3">
        <f>'[7]Junho'!$C$13</f>
        <v>31.8</v>
      </c>
      <c r="K11" s="3">
        <f>'[7]Junho'!$C$14</f>
        <v>32.4</v>
      </c>
      <c r="L11" s="3">
        <f>'[7]Junho'!$C$15</f>
        <v>31.2</v>
      </c>
      <c r="M11" s="3">
        <f>'[7]Junho'!$C$16</f>
        <v>30.8</v>
      </c>
      <c r="N11" s="3">
        <f>'[7]Junho'!$C$17</f>
        <v>31</v>
      </c>
      <c r="O11" s="3">
        <f>'[7]Junho'!$C$18</f>
        <v>33.3</v>
      </c>
      <c r="P11" s="3">
        <f>'[7]Junho'!$C$19</f>
        <v>33.6</v>
      </c>
      <c r="Q11" s="3">
        <f>'[7]Junho'!$C$20</f>
        <v>33.5</v>
      </c>
      <c r="R11" s="3">
        <f>'[7]Junho'!$C$21</f>
        <v>33.8</v>
      </c>
      <c r="S11" s="3">
        <f>'[7]Junho'!$C$22</f>
        <v>34.8</v>
      </c>
      <c r="T11" s="3">
        <f>'[7]Junho'!$C$23</f>
        <v>34.6</v>
      </c>
      <c r="U11" s="3">
        <f>'[7]Junho'!$C$24</f>
        <v>34</v>
      </c>
      <c r="V11" s="3">
        <f>'[7]Junho'!$C$25</f>
        <v>35.2</v>
      </c>
      <c r="W11" s="3">
        <f>'[7]Junho'!$C$26</f>
        <v>33.6</v>
      </c>
      <c r="X11" s="3">
        <f>'[7]Junho'!$C$27</f>
        <v>34.3</v>
      </c>
      <c r="Y11" s="3">
        <f>'[7]Junho'!$C$28</f>
        <v>34.8</v>
      </c>
      <c r="Z11" s="3">
        <f>'[7]Junho'!$C$29</f>
        <v>34.5</v>
      </c>
      <c r="AA11" s="3">
        <f>'[7]Junho'!$C$30</f>
        <v>33.5</v>
      </c>
      <c r="AB11" s="3">
        <f>'[7]Junho'!$C$31</f>
        <v>33.5</v>
      </c>
      <c r="AC11" s="3">
        <f>'[7]Junho'!$C$32</f>
        <v>32.8</v>
      </c>
      <c r="AD11" s="3">
        <f>'[7]Junho'!$C$33</f>
        <v>30.3</v>
      </c>
      <c r="AE11" s="3">
        <f>'[7]Junho'!$C$34</f>
        <v>32</v>
      </c>
      <c r="AF11" s="17">
        <f t="shared" si="1"/>
        <v>35.2</v>
      </c>
      <c r="AG11" s="28">
        <f t="shared" si="2"/>
        <v>31.873333333333328</v>
      </c>
    </row>
    <row r="12" spans="1:33" ht="16.5" customHeight="1">
      <c r="A12" s="10" t="s">
        <v>7</v>
      </c>
      <c r="B12" s="3" t="str">
        <f>'[8]Junho'!$C$5</f>
        <v>**</v>
      </c>
      <c r="C12" s="3" t="str">
        <f>'[8]Junho'!$C$6</f>
        <v>**</v>
      </c>
      <c r="D12" s="3" t="str">
        <f>'[8]Junho'!$C$7</f>
        <v>**</v>
      </c>
      <c r="E12" s="3" t="str">
        <f>'[8]Junho'!$C$8</f>
        <v>**</v>
      </c>
      <c r="F12" s="3" t="str">
        <f>'[8]Junho'!$C$9</f>
        <v>**</v>
      </c>
      <c r="G12" s="3" t="str">
        <f>'[8]Junho'!$C$10</f>
        <v>**</v>
      </c>
      <c r="H12" s="3" t="str">
        <f>'[8]Junho'!$C$11</f>
        <v>**</v>
      </c>
      <c r="I12" s="3" t="str">
        <f>'[8]Junho'!$C$12</f>
        <v>**</v>
      </c>
      <c r="J12" s="3" t="str">
        <f>'[8]Junho'!$C$13</f>
        <v>**</v>
      </c>
      <c r="K12" s="3" t="str">
        <f>'[8]Junho'!$C$14</f>
        <v>**</v>
      </c>
      <c r="L12" s="3" t="str">
        <f>'[8]Junho'!$C$15</f>
        <v>**</v>
      </c>
      <c r="M12" s="3" t="str">
        <f>'[8]Junho'!$C$16</f>
        <v>**</v>
      </c>
      <c r="N12" s="3" t="str">
        <f>'[8]Junho'!$C$17</f>
        <v>**</v>
      </c>
      <c r="O12" s="3" t="str">
        <f>'[8]Junho'!$C$18</f>
        <v>**</v>
      </c>
      <c r="P12" s="3" t="str">
        <f>'[8]Junho'!$C$19</f>
        <v>**</v>
      </c>
      <c r="Q12" s="3" t="str">
        <f>'[8]Junho'!$C$20</f>
        <v>**</v>
      </c>
      <c r="R12" s="3" t="str">
        <f>'[8]Junho'!$C$21</f>
        <v>**</v>
      </c>
      <c r="S12" s="3" t="str">
        <f>'[8]Junho'!$C$22</f>
        <v>**</v>
      </c>
      <c r="T12" s="3" t="str">
        <f>'[8]Junho'!$C$23</f>
        <v>**</v>
      </c>
      <c r="U12" s="3" t="str">
        <f>'[8]Junho'!$C$24</f>
        <v>**</v>
      </c>
      <c r="V12" s="3" t="str">
        <f>'[8]Junho'!$C$25</f>
        <v>**</v>
      </c>
      <c r="W12" s="3" t="str">
        <f>'[8]Junho'!$C$26</f>
        <v>**</v>
      </c>
      <c r="X12" s="3" t="str">
        <f>'[8]Junho'!$C$27</f>
        <v>**</v>
      </c>
      <c r="Y12" s="3" t="str">
        <f>'[8]Junho'!$C$28</f>
        <v>**</v>
      </c>
      <c r="Z12" s="3" t="str">
        <f>'[8]Junho'!$C$29</f>
        <v>**</v>
      </c>
      <c r="AA12" s="3" t="str">
        <f>'[8]Junho'!$C$30</f>
        <v>**</v>
      </c>
      <c r="AB12" s="3" t="str">
        <f>'[8]Junho'!$C$31</f>
        <v>**</v>
      </c>
      <c r="AC12" s="3" t="str">
        <f>'[8]Junho'!$C$32</f>
        <v>**</v>
      </c>
      <c r="AD12" s="3" t="str">
        <f>'[8]Junho'!$C$33</f>
        <v>**</v>
      </c>
      <c r="AE12" s="3" t="str">
        <f>'[8]Junho'!$C$34</f>
        <v>**</v>
      </c>
      <c r="AF12" s="17" t="s">
        <v>58</v>
      </c>
      <c r="AG12" s="28" t="s">
        <v>58</v>
      </c>
    </row>
    <row r="13" spans="1:33" ht="16.5" customHeight="1">
      <c r="A13" s="10" t="s">
        <v>8</v>
      </c>
      <c r="B13" s="3">
        <f>'[9]Junho'!$C$5</f>
        <v>21.6</v>
      </c>
      <c r="C13" s="3">
        <f>'[9]Junho'!$C$6</f>
        <v>22.2</v>
      </c>
      <c r="D13" s="3">
        <f>'[9]Junho'!$C$7</f>
        <v>20.4</v>
      </c>
      <c r="E13" s="3">
        <f>'[9]Junho'!$C$8</f>
        <v>19.6</v>
      </c>
      <c r="F13" s="3">
        <f>'[9]Junho'!$C$9</f>
        <v>20.8</v>
      </c>
      <c r="G13" s="3">
        <f>'[9]Junho'!$C$10</f>
        <v>20.6</v>
      </c>
      <c r="H13" s="3">
        <f>'[9]Junho'!$C$11</f>
        <v>22.3</v>
      </c>
      <c r="I13" s="3">
        <f>'[9]Junho'!$C$12</f>
        <v>25.4</v>
      </c>
      <c r="J13" s="3">
        <f>'[9]Junho'!$C$13</f>
        <v>23.8</v>
      </c>
      <c r="K13" s="3">
        <f>'[9]Junho'!$C$14</f>
        <v>24</v>
      </c>
      <c r="L13" s="3">
        <f>'[9]Junho'!$C$15</f>
        <v>24.1</v>
      </c>
      <c r="M13" s="3">
        <f>'[9]Junho'!$C$16</f>
        <v>23.1</v>
      </c>
      <c r="N13" s="3">
        <f>'[9]Junho'!$C$17</f>
        <v>22.6</v>
      </c>
      <c r="O13" s="3">
        <f>'[9]Junho'!$C$18</f>
        <v>23.8</v>
      </c>
      <c r="P13" s="3">
        <f>'[9]Junho'!$C$19</f>
        <v>27.7</v>
      </c>
      <c r="Q13" s="3">
        <f>'[9]Junho'!$C$20</f>
        <v>29.3</v>
      </c>
      <c r="R13" s="3">
        <f>'[9]Junho'!$C$21</f>
        <v>31.2</v>
      </c>
      <c r="S13" s="3">
        <f>'[9]Junho'!$C$22</f>
        <v>31.4</v>
      </c>
      <c r="T13" s="3">
        <f>'[9]Junho'!$C$23</f>
        <v>31.9</v>
      </c>
      <c r="U13" s="3">
        <f>'[9]Junho'!$C$24</f>
        <v>31.9</v>
      </c>
      <c r="V13" s="3">
        <f>'[9]Junho'!$C$25</f>
        <v>30.6</v>
      </c>
      <c r="W13" s="3">
        <f>'[9]Junho'!$C$26</f>
        <v>23.1</v>
      </c>
      <c r="X13" s="3">
        <f>'[9]Junho'!$C$27</f>
        <v>24</v>
      </c>
      <c r="Y13" s="3">
        <f>'[9]Junho'!$C$28</f>
        <v>29.1</v>
      </c>
      <c r="Z13" s="3">
        <f>'[9]Junho'!$C$29</f>
        <v>31.9</v>
      </c>
      <c r="AA13" s="3">
        <f>'[9]Junho'!$C$30</f>
        <v>29.5</v>
      </c>
      <c r="AB13" s="3">
        <f>'[9]Junho'!$C$31</f>
        <v>28.5</v>
      </c>
      <c r="AC13" s="3">
        <f>'[9]Junho'!$C$32</f>
        <v>27.6</v>
      </c>
      <c r="AD13" s="3">
        <f>'[9]Junho'!$C$33</f>
        <v>25.5</v>
      </c>
      <c r="AE13" s="3">
        <f>'[9]Junho'!$C$34</f>
        <v>26.8</v>
      </c>
      <c r="AF13" s="17">
        <f>MAX(B13:AE13)</f>
        <v>31.9</v>
      </c>
      <c r="AG13" s="28">
        <f>AVERAGE(B13:AE13)</f>
        <v>25.81</v>
      </c>
    </row>
    <row r="14" spans="1:33" ht="16.5" customHeight="1">
      <c r="A14" s="10" t="s">
        <v>9</v>
      </c>
      <c r="B14" s="3">
        <f>'[22]Junho'!$C$5</f>
        <v>22.3</v>
      </c>
      <c r="C14" s="3">
        <f>'[22]Junho'!$C$6</f>
        <v>23.1</v>
      </c>
      <c r="D14" s="3">
        <f>'[22]Junho'!$C$7</f>
        <v>22.1</v>
      </c>
      <c r="E14" s="3">
        <f>'[22]Junho'!$C$8</f>
        <v>24.1</v>
      </c>
      <c r="F14" s="3">
        <f>'[22]Junho'!$C$9</f>
        <v>20.6</v>
      </c>
      <c r="G14" s="3">
        <f>'[22]Junho'!$C$10</f>
        <v>20.7</v>
      </c>
      <c r="H14" s="3">
        <f>'[22]Junho'!$C$11</f>
        <v>24.1</v>
      </c>
      <c r="I14" s="3">
        <f>'[22]Junho'!$C$12</f>
        <v>25.8</v>
      </c>
      <c r="J14" s="3">
        <f>'[22]Junho'!$C$13</f>
        <v>22.6</v>
      </c>
      <c r="K14" s="3">
        <f>'[22]Junho'!$C$14</f>
        <v>23.6</v>
      </c>
      <c r="L14" s="3">
        <f>'[22]Junho'!$C$15</f>
        <v>24</v>
      </c>
      <c r="M14" s="3">
        <f>'[22]Junho'!$C$16</f>
        <v>23.1</v>
      </c>
      <c r="N14" s="3">
        <f>'[22]Junho'!$C$17</f>
        <v>23.4</v>
      </c>
      <c r="O14" s="3">
        <f>'[22]Junho'!$C$18</f>
        <v>27.2</v>
      </c>
      <c r="P14" s="3">
        <f>'[22]Junho'!$C$19</f>
        <v>29.1</v>
      </c>
      <c r="Q14" s="3">
        <f>'[22]Junho'!$C$20</f>
        <v>29.8</v>
      </c>
      <c r="R14" s="3">
        <f>'[22]Junho'!$C$21</f>
        <v>31</v>
      </c>
      <c r="S14" s="3">
        <f>'[22]Junho'!$C$22</f>
        <v>31.3</v>
      </c>
      <c r="T14" s="3">
        <f>'[22]Junho'!$C$23</f>
        <v>32.5</v>
      </c>
      <c r="U14" s="3">
        <f>'[22]Junho'!$C$24</f>
        <v>31.6</v>
      </c>
      <c r="V14" s="3">
        <f>'[22]Junho'!$C$25</f>
        <v>30.6</v>
      </c>
      <c r="W14" s="3">
        <f>'[22]Junho'!$C$26</f>
        <v>25.4</v>
      </c>
      <c r="X14" s="3">
        <f>'[22]Junho'!$C$27</f>
        <v>26.8</v>
      </c>
      <c r="Y14" s="3">
        <f>'[22]Junho'!$C$28</f>
        <v>31.3</v>
      </c>
      <c r="Z14" s="3">
        <f>'[22]Junho'!$C$29</f>
        <v>32.3</v>
      </c>
      <c r="AA14" s="3">
        <f>'[22]Junho'!$C$30</f>
        <v>30.1</v>
      </c>
      <c r="AB14" s="3">
        <f>'[22]Junho'!$C$31</f>
        <v>29.5</v>
      </c>
      <c r="AC14" s="3">
        <f>'[22]Junho'!$C$32</f>
        <v>28.9</v>
      </c>
      <c r="AD14" s="3">
        <f>'[22]Junho'!$C$33</f>
        <v>25.9</v>
      </c>
      <c r="AE14" s="3">
        <f>'[22]Junho'!$C$34</f>
        <v>28</v>
      </c>
      <c r="AF14" s="17">
        <f>MAX(B14:AE14)</f>
        <v>32.5</v>
      </c>
      <c r="AG14" s="28">
        <f>AVERAGE(B14:AE14)</f>
        <v>26.693333333333328</v>
      </c>
    </row>
    <row r="15" spans="1:33" ht="16.5" customHeight="1">
      <c r="A15" s="10" t="s">
        <v>10</v>
      </c>
      <c r="B15" s="3">
        <f>'[10]Junho'!$C$5</f>
        <v>22.1</v>
      </c>
      <c r="C15" s="3">
        <f>'[10]Junho'!$C$6</f>
        <v>23</v>
      </c>
      <c r="D15" s="3">
        <f>'[10]Junho'!$C$7</f>
        <v>24</v>
      </c>
      <c r="E15" s="3">
        <f>'[10]Junho'!$C$8</f>
        <v>20</v>
      </c>
      <c r="F15" s="3">
        <f>'[10]Junho'!$C$9</f>
        <v>21.3</v>
      </c>
      <c r="G15" s="3">
        <f>'[10]Junho'!$C$10</f>
        <v>21.5</v>
      </c>
      <c r="H15" s="3">
        <f>'[10]Junho'!$C$11</f>
        <v>22.9</v>
      </c>
      <c r="I15" s="3">
        <f>'[10]Junho'!$C$12</f>
        <v>26.6</v>
      </c>
      <c r="J15" s="3">
        <f>'[10]Junho'!$C$13</f>
        <v>24.6</v>
      </c>
      <c r="K15" s="3">
        <f>'[10]Junho'!$C$14</f>
        <v>25.8</v>
      </c>
      <c r="L15" s="3">
        <f>'[10]Junho'!$C$15</f>
        <v>25.9</v>
      </c>
      <c r="M15" s="3">
        <f>'[10]Junho'!$C$16</f>
        <v>23.3</v>
      </c>
      <c r="N15" s="3">
        <f>'[10]Junho'!$C$17</f>
        <v>24.2</v>
      </c>
      <c r="O15" s="3">
        <f>'[10]Junho'!$C$18</f>
        <v>27</v>
      </c>
      <c r="P15" s="3">
        <f>'[10]Junho'!$C$19</f>
        <v>30.4</v>
      </c>
      <c r="Q15" s="3">
        <f>'[10]Junho'!$C$20</f>
        <v>29.7</v>
      </c>
      <c r="R15" s="3">
        <f>'[10]Junho'!$C$21</f>
        <v>31.4</v>
      </c>
      <c r="S15" s="3">
        <f>'[10]Junho'!$C$22</f>
        <v>31.4</v>
      </c>
      <c r="T15" s="3">
        <f>'[10]Junho'!$C$23</f>
        <v>31.5</v>
      </c>
      <c r="U15" s="3">
        <f>'[10]Junho'!$C$24</f>
        <v>32.2</v>
      </c>
      <c r="V15" s="3">
        <f>'[10]Junho'!$C$25</f>
        <v>30.3</v>
      </c>
      <c r="W15" s="3">
        <f>'[10]Junho'!$C$26</f>
        <v>25.3</v>
      </c>
      <c r="X15" s="3">
        <f>'[10]Junho'!$C$27</f>
        <v>27.5</v>
      </c>
      <c r="Y15" s="3">
        <f>'[10]Junho'!$C$28</f>
        <v>31.2</v>
      </c>
      <c r="Z15" s="3">
        <f>'[10]Junho'!$C$29</f>
        <v>32.7</v>
      </c>
      <c r="AA15" s="3">
        <f>'[10]Junho'!$C$30</f>
        <v>31.1</v>
      </c>
      <c r="AB15" s="3">
        <f>'[10]Junho'!$C$31</f>
        <v>30.6</v>
      </c>
      <c r="AC15" s="3">
        <f>'[10]Junho'!$C$32</f>
        <v>28.8</v>
      </c>
      <c r="AD15" s="3">
        <f>'[10]Junho'!$C$33</f>
        <v>26.5</v>
      </c>
      <c r="AE15" s="3">
        <f>'[10]Junho'!$C$34</f>
        <v>28.6</v>
      </c>
      <c r="AF15" s="17">
        <f aca="true" t="shared" si="3" ref="AF15:AF26">MAX(B15:AE15)</f>
        <v>32.7</v>
      </c>
      <c r="AG15" s="28">
        <f aca="true" t="shared" si="4" ref="AG15:AG26">AVERAGE(B15:AE15)</f>
        <v>27.046666666666667</v>
      </c>
    </row>
    <row r="16" spans="1:33" ht="16.5" customHeight="1">
      <c r="A16" s="10" t="s">
        <v>11</v>
      </c>
      <c r="B16" s="3">
        <f>'[11]Junho'!$C$5</f>
        <v>21</v>
      </c>
      <c r="C16" s="3">
        <f>'[11]Junho'!$C$6</f>
        <v>22.1</v>
      </c>
      <c r="D16" s="3">
        <f>'[11]Junho'!$C$7</f>
        <v>25.8</v>
      </c>
      <c r="E16" s="3">
        <f>'[11]Junho'!$C$8</f>
        <v>24.5</v>
      </c>
      <c r="F16" s="3">
        <f>'[11]Junho'!$C$9</f>
        <v>21.9</v>
      </c>
      <c r="G16" s="3">
        <f>'[11]Junho'!$C$10</f>
        <v>18.5</v>
      </c>
      <c r="H16" s="3">
        <f>'[11]Junho'!$C$11</f>
        <v>23.8</v>
      </c>
      <c r="I16" s="3">
        <f>'[11]Junho'!$C$12</f>
        <v>24.9</v>
      </c>
      <c r="J16" s="3">
        <f>'[11]Junho'!$C$13</f>
        <v>24.6</v>
      </c>
      <c r="K16" s="3">
        <f>'[11]Junho'!$C$14</f>
        <v>25.8</v>
      </c>
      <c r="L16" s="3">
        <f>'[11]Junho'!$C$15</f>
        <v>25.8</v>
      </c>
      <c r="M16" s="3">
        <f>'[11]Junho'!$C$16</f>
        <v>23.4</v>
      </c>
      <c r="N16" s="3">
        <f>'[11]Junho'!$C$17</f>
        <v>23.8</v>
      </c>
      <c r="O16" s="3">
        <f>'[11]Junho'!$C$18</f>
        <v>29.5</v>
      </c>
      <c r="P16" s="3">
        <f>'[11]Junho'!$C$19</f>
        <v>30.8</v>
      </c>
      <c r="Q16" s="3">
        <f>'[11]Junho'!$C$20</f>
        <v>31.4</v>
      </c>
      <c r="R16" s="3">
        <f>'[11]Junho'!$C$21</f>
        <v>31.6</v>
      </c>
      <c r="S16" s="3">
        <f>'[11]Junho'!$C$22</f>
        <v>31.8</v>
      </c>
      <c r="T16" s="3">
        <f>'[11]Junho'!$C$23</f>
        <v>31.5</v>
      </c>
      <c r="U16" s="3">
        <f>'[11]Junho'!$C$24</f>
        <v>31.7</v>
      </c>
      <c r="V16" s="3">
        <f>'[11]Junho'!$C$25</f>
        <v>31.8</v>
      </c>
      <c r="W16" s="3">
        <f>'[11]Junho'!$C$26</f>
        <v>26</v>
      </c>
      <c r="X16" s="3">
        <f>'[11]Junho'!$C$27</f>
        <v>29.3</v>
      </c>
      <c r="Y16" s="3">
        <f>'[11]Junho'!$C$28</f>
        <v>32</v>
      </c>
      <c r="Z16" s="3">
        <f>'[11]Junho'!$C$29</f>
        <v>33</v>
      </c>
      <c r="AA16" s="3">
        <f>'[11]Junho'!$C$30</f>
        <v>31.1</v>
      </c>
      <c r="AB16" s="3">
        <f>'[11]Junho'!$C$31</f>
        <v>31.4</v>
      </c>
      <c r="AC16" s="3">
        <f>'[11]Junho'!$C$32</f>
        <v>29.4</v>
      </c>
      <c r="AD16" s="3">
        <f>'[11]Junho'!$C$33</f>
        <v>25.9</v>
      </c>
      <c r="AE16" s="3">
        <f>'[11]Junho'!$C$34</f>
        <v>28.7</v>
      </c>
      <c r="AF16" s="17">
        <f t="shared" si="3"/>
        <v>33</v>
      </c>
      <c r="AG16" s="28">
        <f t="shared" si="4"/>
        <v>27.426666666666666</v>
      </c>
    </row>
    <row r="17" spans="1:33" ht="16.5" customHeight="1">
      <c r="A17" s="10" t="s">
        <v>12</v>
      </c>
      <c r="B17" s="3">
        <f>'[12]Junho'!$C$5</f>
        <v>21.8</v>
      </c>
      <c r="C17" s="3">
        <f>'[12]Junho'!$C$6</f>
        <v>24.8</v>
      </c>
      <c r="D17" s="3">
        <f>'[12]Junho'!$C$7</f>
        <v>28.3</v>
      </c>
      <c r="E17" s="3">
        <f>'[12]Junho'!$C$8</f>
        <v>25.9</v>
      </c>
      <c r="F17" s="3">
        <f>'[12]Junho'!$C$9</f>
        <v>23.8</v>
      </c>
      <c r="G17" s="3">
        <f>'[12]Junho'!$C$10</f>
        <v>22.5</v>
      </c>
      <c r="H17" s="3">
        <f>'[12]Junho'!$C$11</f>
        <v>26.8</v>
      </c>
      <c r="I17" s="3">
        <f>'[12]Junho'!$C$12</f>
        <v>27</v>
      </c>
      <c r="J17" s="3">
        <f>'[12]Junho'!$C$13</f>
        <v>28.5</v>
      </c>
      <c r="K17" s="3">
        <f>'[12]Junho'!$C$14</f>
        <v>29.4</v>
      </c>
      <c r="L17" s="3">
        <f>'[12]Junho'!$C$15</f>
        <v>29.2</v>
      </c>
      <c r="M17" s="3">
        <f>'[12]Junho'!$C$16</f>
        <v>28.7</v>
      </c>
      <c r="N17" s="3">
        <f>'[12]Junho'!$C$17</f>
        <v>28.5</v>
      </c>
      <c r="O17" s="3">
        <f>'[12]Junho'!$C$18</f>
        <v>31.6</v>
      </c>
      <c r="P17" s="3">
        <f>'[12]Junho'!$C$19</f>
        <v>31.8</v>
      </c>
      <c r="Q17" s="3">
        <f>'[12]Junho'!$C$20</f>
        <v>31.4</v>
      </c>
      <c r="R17" s="3">
        <f>'[12]Junho'!$C$21</f>
        <v>32.3</v>
      </c>
      <c r="S17" s="3">
        <f>'[12]Junho'!$C$22</f>
        <v>32.1</v>
      </c>
      <c r="T17" s="3">
        <f>'[12]Junho'!$C$23</f>
        <v>32</v>
      </c>
      <c r="U17" s="3">
        <f>'[12]Junho'!$C$24</f>
        <v>32.5</v>
      </c>
      <c r="V17" s="3">
        <f>'[12]Junho'!$C$25</f>
        <v>32.6</v>
      </c>
      <c r="W17" s="3">
        <f>'[12]Junho'!$C$26</f>
        <v>30.6</v>
      </c>
      <c r="X17" s="3">
        <f>'[12]Junho'!$C$27</f>
        <v>33</v>
      </c>
      <c r="Y17" s="3">
        <f>'[12]Junho'!$C$28</f>
        <v>32.6</v>
      </c>
      <c r="Z17" s="3">
        <f>'[12]Junho'!$C$29</f>
        <v>33.4</v>
      </c>
      <c r="AA17" s="3">
        <f>'[12]Junho'!$C$30</f>
        <v>33.2</v>
      </c>
      <c r="AB17" s="3">
        <f>'[12]Junho'!$C$31</f>
        <v>31.5</v>
      </c>
      <c r="AC17" s="3">
        <f>'[12]Junho'!$C$32</f>
        <v>27.4</v>
      </c>
      <c r="AD17" s="3">
        <f>'[12]Junho'!$C$33</f>
        <v>27.9</v>
      </c>
      <c r="AE17" s="3">
        <f>'[12]Junho'!$C$34</f>
        <v>30.9</v>
      </c>
      <c r="AF17" s="17">
        <f t="shared" si="3"/>
        <v>33.4</v>
      </c>
      <c r="AG17" s="28">
        <f t="shared" si="4"/>
        <v>29.400000000000002</v>
      </c>
    </row>
    <row r="18" spans="1:33" ht="16.5" customHeight="1">
      <c r="A18" s="10" t="s">
        <v>13</v>
      </c>
      <c r="B18" s="3">
        <f>'[13]Junho'!$C$5</f>
        <v>21.8</v>
      </c>
      <c r="C18" s="3">
        <f>'[13]Junho'!$C$6</f>
        <v>25.3</v>
      </c>
      <c r="D18" s="3">
        <f>'[13]Junho'!$C$7</f>
        <v>30.6</v>
      </c>
      <c r="E18" s="3">
        <f>'[13]Junho'!$C$8</f>
        <v>24</v>
      </c>
      <c r="F18" s="3">
        <f>'[13]Junho'!$C$9</f>
        <v>23.1</v>
      </c>
      <c r="G18" s="3">
        <f>'[13]Junho'!$C$10</f>
        <v>24.8</v>
      </c>
      <c r="H18" s="3">
        <f>'[13]Junho'!$C$11</f>
        <v>29.5</v>
      </c>
      <c r="I18" s="3">
        <f>'[13]Junho'!$C$12</f>
        <v>30.4</v>
      </c>
      <c r="J18" s="3">
        <f>'[13]Junho'!$C$13</f>
        <v>31</v>
      </c>
      <c r="K18" s="3">
        <f>'[13]Junho'!$C$14</f>
        <v>30.1</v>
      </c>
      <c r="L18" s="3">
        <f>'[13]Junho'!$C$15</f>
        <v>30.6</v>
      </c>
      <c r="M18" s="3">
        <f>'[13]Junho'!$C$16</f>
        <v>31.3</v>
      </c>
      <c r="N18" s="3">
        <f>'[13]Junho'!$C$17</f>
        <v>31.2</v>
      </c>
      <c r="O18" s="3">
        <f>'[13]Junho'!$C$18</f>
        <v>33.3</v>
      </c>
      <c r="P18" s="3">
        <f>'[13]Junho'!$C$19</f>
        <v>32.7</v>
      </c>
      <c r="Q18" s="3">
        <f>'[13]Junho'!$C$20</f>
        <v>32.2</v>
      </c>
      <c r="R18" s="3">
        <f>'[13]Junho'!$C$21</f>
        <v>33.2</v>
      </c>
      <c r="S18" s="3">
        <f>'[13]Junho'!$C$22</f>
        <v>33</v>
      </c>
      <c r="T18" s="3">
        <f>'[13]Junho'!$C$23</f>
        <v>33.2</v>
      </c>
      <c r="U18" s="3">
        <f>'[13]Junho'!$C$24</f>
        <v>33.9</v>
      </c>
      <c r="V18" s="3">
        <f>'[13]Junho'!$C$25</f>
        <v>34.1</v>
      </c>
      <c r="W18" s="3">
        <f>'[13]Junho'!$C$26</f>
        <v>31.1</v>
      </c>
      <c r="X18" s="3">
        <f>'[13]Junho'!$C$27</f>
        <v>34.7</v>
      </c>
      <c r="Y18" s="3">
        <f>'[13]Junho'!$C$28</f>
        <v>34.2</v>
      </c>
      <c r="Z18" s="3">
        <f>'[13]Junho'!$C$29</f>
        <v>34.8</v>
      </c>
      <c r="AA18" s="3">
        <f>'[13]Junho'!$C$30</f>
        <v>34.4</v>
      </c>
      <c r="AB18" s="3">
        <f>'[13]Junho'!$C$31</f>
        <v>33.6</v>
      </c>
      <c r="AC18" s="3">
        <f>'[13]Junho'!$C$32</f>
        <v>22.5</v>
      </c>
      <c r="AD18" s="3">
        <f>'[13]Junho'!$C$33</f>
        <v>25.3</v>
      </c>
      <c r="AE18" s="3">
        <f>'[13]Junho'!$C$34</f>
        <v>32.1</v>
      </c>
      <c r="AF18" s="17">
        <f t="shared" si="3"/>
        <v>34.8</v>
      </c>
      <c r="AG18" s="28">
        <f t="shared" si="4"/>
        <v>30.400000000000002</v>
      </c>
    </row>
    <row r="19" spans="1:33" ht="16.5" customHeight="1">
      <c r="A19" s="10" t="s">
        <v>14</v>
      </c>
      <c r="B19" s="3" t="str">
        <f>'[14]Junho'!$C$5</f>
        <v>**</v>
      </c>
      <c r="C19" s="3" t="str">
        <f>'[14]Junho'!$C$6</f>
        <v>**</v>
      </c>
      <c r="D19" s="3" t="str">
        <f>'[14]Junho'!$C$7</f>
        <v>**</v>
      </c>
      <c r="E19" s="3" t="str">
        <f>'[14]Junho'!$C$8</f>
        <v>**</v>
      </c>
      <c r="F19" s="3" t="str">
        <f>'[14]Junho'!$C$9</f>
        <v>**</v>
      </c>
      <c r="G19" s="3" t="str">
        <f>'[14]Junho'!$C$10</f>
        <v>**</v>
      </c>
      <c r="H19" s="3" t="str">
        <f>'[14]Junho'!$C$11</f>
        <v>**</v>
      </c>
      <c r="I19" s="3" t="str">
        <f>'[14]Junho'!$C$12</f>
        <v>**</v>
      </c>
      <c r="J19" s="3" t="str">
        <f>'[14]Junho'!$C$13</f>
        <v>**</v>
      </c>
      <c r="K19" s="3" t="str">
        <f>'[14]Junho'!$C$14</f>
        <v>**</v>
      </c>
      <c r="L19" s="3" t="str">
        <f>'[14]Junho'!$C$15</f>
        <v>**</v>
      </c>
      <c r="M19" s="3" t="str">
        <f>'[14]Junho'!$C$16</f>
        <v>**</v>
      </c>
      <c r="N19" s="3">
        <f>'[14]Junho'!$C$17</f>
        <v>27.4</v>
      </c>
      <c r="O19" s="3">
        <f>'[14]Junho'!$C$18</f>
        <v>29</v>
      </c>
      <c r="P19" s="3">
        <f>'[14]Junho'!$C$19</f>
        <v>30.4</v>
      </c>
      <c r="Q19" s="3">
        <f>'[14]Junho'!$C$20</f>
        <v>30.6</v>
      </c>
      <c r="R19" s="3">
        <f>'[14]Junho'!$C$21</f>
        <v>32.3</v>
      </c>
      <c r="S19" s="3">
        <f>'[14]Junho'!$C$22</f>
        <v>31.8</v>
      </c>
      <c r="T19" s="3">
        <f>'[14]Junho'!$C$23</f>
        <v>32.9</v>
      </c>
      <c r="U19" s="3">
        <f>'[14]Junho'!$C$24</f>
        <v>33.7</v>
      </c>
      <c r="V19" s="3">
        <f>'[14]Junho'!$C$25</f>
        <v>33.9</v>
      </c>
      <c r="W19" s="3">
        <f>'[14]Junho'!$C$26</f>
        <v>33</v>
      </c>
      <c r="X19" s="3">
        <f>'[14]Junho'!$C$27</f>
        <v>31.1</v>
      </c>
      <c r="Y19" s="3">
        <f>'[14]Junho'!$C$28</f>
        <v>32.4</v>
      </c>
      <c r="Z19" s="3">
        <f>'[14]Junho'!$C$29</f>
        <v>32.4</v>
      </c>
      <c r="AA19" s="3">
        <f>'[14]Junho'!$C$30</f>
        <v>30.7</v>
      </c>
      <c r="AB19" s="3">
        <f>'[14]Junho'!$C$31</f>
        <v>29.8</v>
      </c>
      <c r="AC19" s="3">
        <f>'[14]Junho'!$C$32</f>
        <v>30.1</v>
      </c>
      <c r="AD19" s="3">
        <f>'[14]Junho'!$C$33</f>
        <v>29.8</v>
      </c>
      <c r="AE19" s="3" t="s">
        <v>58</v>
      </c>
      <c r="AF19" s="17">
        <f t="shared" si="3"/>
        <v>33.9</v>
      </c>
      <c r="AG19" s="28">
        <f t="shared" si="4"/>
        <v>31.252941176470586</v>
      </c>
    </row>
    <row r="20" spans="1:34" ht="16.5" customHeight="1">
      <c r="A20" s="10" t="s">
        <v>15</v>
      </c>
      <c r="B20" s="3">
        <f>'[15]Junho'!$C$5</f>
        <v>20.3</v>
      </c>
      <c r="C20" s="3">
        <f>'[15]Junho'!$C$6</f>
        <v>20.5</v>
      </c>
      <c r="D20" s="3">
        <f>'[15]Junho'!$C$7</f>
        <v>22.9</v>
      </c>
      <c r="E20" s="3">
        <f>'[15]Junho'!$C$8</f>
        <v>18.6</v>
      </c>
      <c r="F20" s="3">
        <f>'[15]Junho'!$C$9</f>
        <v>17.9</v>
      </c>
      <c r="G20" s="3">
        <f>'[15]Junho'!$C$10</f>
        <v>19.6</v>
      </c>
      <c r="H20" s="3">
        <f>'[15]Junho'!$C$11</f>
        <v>23</v>
      </c>
      <c r="I20" s="3">
        <f>'[15]Junho'!$C$12</f>
        <v>30.4</v>
      </c>
      <c r="J20" s="3">
        <f>'[15]Junho'!$C$13</f>
        <v>31</v>
      </c>
      <c r="K20" s="3">
        <f>'[15]Junho'!$C$14</f>
        <v>24.8</v>
      </c>
      <c r="L20" s="3">
        <f>'[15]Junho'!$C$15</f>
        <v>23.8</v>
      </c>
      <c r="M20" s="3">
        <f>'[15]Junho'!$C$16</f>
        <v>21.3</v>
      </c>
      <c r="N20" s="3">
        <f>'[15]Junho'!$C$17</f>
        <v>22.1</v>
      </c>
      <c r="O20" s="3">
        <f>'[15]Junho'!$C$18</f>
        <v>25.5</v>
      </c>
      <c r="P20" s="3">
        <f>'[15]Junho'!$C$19</f>
        <v>28.5</v>
      </c>
      <c r="Q20" s="3">
        <f>'[15]Junho'!$C$20</f>
        <v>29</v>
      </c>
      <c r="R20" s="3">
        <f>'[15]Junho'!$C$21</f>
        <v>29.2</v>
      </c>
      <c r="S20" s="3">
        <f>'[15]Junho'!$C$22</f>
        <v>28.9</v>
      </c>
      <c r="T20" s="3">
        <f>'[15]Junho'!$C$23</f>
        <v>29.1</v>
      </c>
      <c r="U20" s="3">
        <f>'[15]Junho'!$C$24</f>
        <v>28.9</v>
      </c>
      <c r="V20" s="3">
        <f>'[15]Junho'!$C$25</f>
        <v>28.6</v>
      </c>
      <c r="W20" s="3">
        <f>'[15]Junho'!$C$26</f>
        <v>23.2</v>
      </c>
      <c r="X20" s="3">
        <f>'[15]Junho'!$C$27</f>
        <v>25.2</v>
      </c>
      <c r="Y20" s="3">
        <f>'[15]Junho'!$C$28</f>
        <v>29</v>
      </c>
      <c r="Z20" s="3">
        <f>'[15]Junho'!$C$29</f>
        <v>30.5</v>
      </c>
      <c r="AA20" s="3">
        <f>'[15]Junho'!$C$30</f>
        <v>28.3</v>
      </c>
      <c r="AB20" s="3">
        <f>'[15]Junho'!$C$31</f>
        <v>28.7</v>
      </c>
      <c r="AC20" s="3">
        <f>'[15]Junho'!$C$32</f>
        <v>21.5</v>
      </c>
      <c r="AD20" s="3">
        <f>'[15]Junho'!$C$33</f>
        <v>24.1</v>
      </c>
      <c r="AE20" s="3">
        <f>'[15]Junho'!$C$34</f>
        <v>26.4</v>
      </c>
      <c r="AF20" s="17">
        <f t="shared" si="3"/>
        <v>31</v>
      </c>
      <c r="AG20" s="28">
        <f t="shared" si="4"/>
        <v>25.360000000000003</v>
      </c>
      <c r="AH20" s="3"/>
    </row>
    <row r="21" spans="1:33" ht="16.5" customHeight="1">
      <c r="A21" s="10" t="s">
        <v>16</v>
      </c>
      <c r="B21" s="3">
        <f>'[16]Junho'!$C$5</f>
        <v>20.2</v>
      </c>
      <c r="C21" s="3">
        <f>'[16]Junho'!$C$6</f>
        <v>25.6</v>
      </c>
      <c r="D21" s="3">
        <f>'[16]Junho'!$C$7</f>
        <v>25.2</v>
      </c>
      <c r="E21" s="3">
        <f>'[16]Junho'!$C$8</f>
        <v>22.4</v>
      </c>
      <c r="F21" s="3">
        <f>'[16]Junho'!$C$9</f>
        <v>22.1</v>
      </c>
      <c r="G21" s="3">
        <f>'[16]Junho'!$C$10</f>
        <v>21.5</v>
      </c>
      <c r="H21" s="3">
        <f>'[16]Junho'!$C$11</f>
        <v>26.7</v>
      </c>
      <c r="I21" s="3">
        <f>'[16]Junho'!$C$12</f>
        <v>26.5</v>
      </c>
      <c r="J21" s="3">
        <f>'[16]Junho'!$C$13</f>
        <v>26.6</v>
      </c>
      <c r="K21" s="3">
        <f>'[16]Junho'!$C$14</f>
        <v>24.3</v>
      </c>
      <c r="L21" s="3">
        <f>'[16]Junho'!$C$15</f>
        <v>28.5</v>
      </c>
      <c r="M21" s="3">
        <f>'[16]Junho'!$C$16</f>
        <v>29.7</v>
      </c>
      <c r="N21" s="3">
        <f>'[16]Junho'!$C$17</f>
        <v>30.3</v>
      </c>
      <c r="O21" s="3">
        <f>'[16]Junho'!$C$18</f>
        <v>31.2</v>
      </c>
      <c r="P21" s="3">
        <f>'[16]Junho'!$C$19</f>
        <v>31.9</v>
      </c>
      <c r="Q21" s="3">
        <f>'[16]Junho'!$C$20</f>
        <v>32.6</v>
      </c>
      <c r="R21" s="3">
        <f>'[16]Junho'!$C$21</f>
        <v>29.2</v>
      </c>
      <c r="S21" s="3">
        <f>'[16]Junho'!$C$22</f>
        <v>32.4</v>
      </c>
      <c r="T21" s="3">
        <f>'[16]Junho'!$C$23</f>
        <v>33.5</v>
      </c>
      <c r="U21" s="3">
        <f>'[16]Junho'!$C$24</f>
        <v>31</v>
      </c>
      <c r="V21" s="3">
        <f>'[16]Junho'!$C$25</f>
        <v>26.2</v>
      </c>
      <c r="W21" s="3">
        <f>'[16]Junho'!$C$26</f>
        <v>20.7</v>
      </c>
      <c r="X21" s="3">
        <f>'[16]Junho'!$C$27</f>
        <v>30.4</v>
      </c>
      <c r="Y21" s="3">
        <f>'[16]Junho'!$C$28</f>
        <v>33.6</v>
      </c>
      <c r="Z21" s="3">
        <f>'[16]Junho'!$C$29</f>
        <v>32.1</v>
      </c>
      <c r="AA21" s="3">
        <f>'[16]Junho'!$C$30</f>
        <v>30.4</v>
      </c>
      <c r="AB21" s="3">
        <f>'[16]Junho'!$C$31</f>
        <v>33.4</v>
      </c>
      <c r="AC21" s="3">
        <f>'[16]Junho'!$C$32</f>
        <v>21.9</v>
      </c>
      <c r="AD21" s="3">
        <f>'[16]Junho'!$C$33</f>
        <v>24.7</v>
      </c>
      <c r="AE21" s="3">
        <f>'[16]Junho'!$C$34</f>
        <v>30.4</v>
      </c>
      <c r="AF21" s="17">
        <f t="shared" si="3"/>
        <v>33.6</v>
      </c>
      <c r="AG21" s="28">
        <f t="shared" si="4"/>
        <v>27.84</v>
      </c>
    </row>
    <row r="22" spans="1:33" ht="16.5" customHeight="1">
      <c r="A22" s="10" t="s">
        <v>17</v>
      </c>
      <c r="B22" s="3">
        <f>'[17]Junho'!$C$5</f>
        <v>22.9</v>
      </c>
      <c r="C22" s="3">
        <f>'[17]Junho'!$C$6</f>
        <v>23.5</v>
      </c>
      <c r="D22" s="3">
        <f>'[17]Junho'!$C$7</f>
        <v>27.2</v>
      </c>
      <c r="E22" s="3">
        <f>'[17]Junho'!$C$8</f>
        <v>25.3</v>
      </c>
      <c r="F22" s="3">
        <f>'[17]Junho'!$C$9</f>
        <v>22.1</v>
      </c>
      <c r="G22" s="3">
        <f>'[17]Junho'!$C$10</f>
        <v>20</v>
      </c>
      <c r="H22" s="3">
        <f>'[17]Junho'!$C$11</f>
        <v>25.3</v>
      </c>
      <c r="I22" s="3">
        <f>'[17]Junho'!$C$12</f>
        <v>26.4</v>
      </c>
      <c r="J22" s="3">
        <f>'[17]Junho'!$C$13</f>
        <v>25</v>
      </c>
      <c r="K22" s="3">
        <f>'[17]Junho'!$C$14</f>
        <v>24.3</v>
      </c>
      <c r="L22" s="3">
        <f>'[17]Junho'!$C$15</f>
        <v>26.1</v>
      </c>
      <c r="M22" s="3">
        <f>'[17]Junho'!$C$16</f>
        <v>24.1</v>
      </c>
      <c r="N22" s="3">
        <f>'[17]Junho'!$C$17</f>
        <v>24.6</v>
      </c>
      <c r="O22" s="3">
        <f>'[17]Junho'!$C$18</f>
        <v>29.3</v>
      </c>
      <c r="P22" s="3">
        <f>'[17]Junho'!$C$19</f>
        <v>31</v>
      </c>
      <c r="Q22" s="3">
        <f>'[17]Junho'!$C$20</f>
        <v>31.5</v>
      </c>
      <c r="R22" s="3">
        <f>'[17]Junho'!$C$21</f>
        <v>31.5</v>
      </c>
      <c r="S22" s="3">
        <f>'[17]Junho'!$C$22</f>
        <v>31.8</v>
      </c>
      <c r="T22" s="3">
        <f>'[17]Junho'!$C$23</f>
        <v>32.4</v>
      </c>
      <c r="U22" s="3">
        <f>'[17]Junho'!$C$24</f>
        <v>32.1</v>
      </c>
      <c r="V22" s="3">
        <f>'[17]Junho'!$C$25</f>
        <v>32.3</v>
      </c>
      <c r="W22" s="3">
        <f>'[17]Junho'!$C$26</f>
        <v>27.5</v>
      </c>
      <c r="X22" s="3">
        <f>'[17]Junho'!$C$27</f>
        <v>29.3</v>
      </c>
      <c r="Y22" s="3">
        <f>'[17]Junho'!$C$28</f>
        <v>32.6</v>
      </c>
      <c r="Z22" s="3">
        <f>'[17]Junho'!$C$29</f>
        <v>33.2</v>
      </c>
      <c r="AA22" s="3">
        <f>'[17]Junho'!$C$30</f>
        <v>31.2</v>
      </c>
      <c r="AB22" s="3">
        <f>'[17]Junho'!$C$31</f>
        <v>31.5</v>
      </c>
      <c r="AC22" s="3">
        <f>'[17]Junho'!$C$32</f>
        <v>21.9</v>
      </c>
      <c r="AD22" s="3">
        <f>'[17]Junho'!$C$33</f>
        <v>26.6</v>
      </c>
      <c r="AE22" s="3">
        <f>'[17]Junho'!$C$34</f>
        <v>29.6</v>
      </c>
      <c r="AF22" s="17">
        <f t="shared" si="3"/>
        <v>33.2</v>
      </c>
      <c r="AG22" s="28">
        <f t="shared" si="4"/>
        <v>27.73666666666667</v>
      </c>
    </row>
    <row r="23" spans="1:33" ht="16.5" customHeight="1">
      <c r="A23" s="10" t="s">
        <v>18</v>
      </c>
      <c r="B23" s="3">
        <f>'[18]Junho'!$C$5</f>
        <v>21.7</v>
      </c>
      <c r="C23" s="3">
        <f>'[18]Junho'!$C$6</f>
        <v>21.4</v>
      </c>
      <c r="D23" s="3">
        <f>'[18]Junho'!$C$7</f>
        <v>27.6</v>
      </c>
      <c r="E23" s="3">
        <f>'[18]Junho'!$C$8</f>
        <v>27</v>
      </c>
      <c r="F23" s="3">
        <f>'[18]Junho'!$C$9</f>
        <v>20.6</v>
      </c>
      <c r="G23" s="3">
        <f>'[18]Junho'!$C$10</f>
        <v>21.7</v>
      </c>
      <c r="H23" s="3">
        <f>'[18]Junho'!$C$11</f>
        <v>27.8</v>
      </c>
      <c r="I23" s="3">
        <f>'[18]Junho'!$C$12</f>
        <v>28.8</v>
      </c>
      <c r="J23" s="3">
        <f>'[18]Junho'!$C$13</f>
        <v>29.5</v>
      </c>
      <c r="K23" s="3">
        <f>'[18]Junho'!$C$14</f>
        <v>29.9</v>
      </c>
      <c r="L23" s="3">
        <f>'[18]Junho'!$C$15</f>
        <v>27.3</v>
      </c>
      <c r="M23" s="3">
        <f>'[18]Junho'!$C$16</f>
        <v>25.6</v>
      </c>
      <c r="N23" s="3">
        <f>'[18]Junho'!$C$17</f>
        <v>27.3</v>
      </c>
      <c r="O23" s="3">
        <f>'[18]Junho'!$C$18</f>
        <v>28.4</v>
      </c>
      <c r="P23" s="3">
        <f>'[18]Junho'!$C$19</f>
        <v>29.3</v>
      </c>
      <c r="Q23" s="3">
        <f>'[18]Junho'!$C$20</f>
        <v>29.9</v>
      </c>
      <c r="R23" s="3">
        <f>'[18]Junho'!$C$21</f>
        <v>30.2</v>
      </c>
      <c r="S23" s="3">
        <f>'[18]Junho'!$C$22</f>
        <v>31</v>
      </c>
      <c r="T23" s="3">
        <f>'[18]Junho'!$C$23</f>
        <v>31.2</v>
      </c>
      <c r="U23" s="3">
        <f>'[18]Junho'!$C$24</f>
        <v>31.5</v>
      </c>
      <c r="V23" s="3">
        <f>'[18]Junho'!$C$25</f>
        <v>32.1</v>
      </c>
      <c r="W23" s="3">
        <f>'[18]Junho'!$C$26</f>
        <v>31.2</v>
      </c>
      <c r="X23" s="3">
        <f>'[18]Junho'!$C$27</f>
        <v>30.8</v>
      </c>
      <c r="Y23" s="3">
        <f>'[18]Junho'!$C$28</f>
        <v>31.1</v>
      </c>
      <c r="Z23" s="3">
        <f>'[18]Junho'!$C$29</f>
        <v>32.2</v>
      </c>
      <c r="AA23" s="3">
        <f>'[18]Junho'!$C$30</f>
        <v>29.9</v>
      </c>
      <c r="AB23" s="3">
        <f>'[18]Junho'!$C$31</f>
        <v>29.2</v>
      </c>
      <c r="AC23" s="3">
        <f>'[18]Junho'!$C$32</f>
        <v>29.8</v>
      </c>
      <c r="AD23" s="3">
        <f>'[18]Junho'!$C$33</f>
        <v>28</v>
      </c>
      <c r="AE23" s="3">
        <f>'[18]Junho'!$C$34</f>
        <v>30</v>
      </c>
      <c r="AF23" s="17">
        <f t="shared" si="3"/>
        <v>32.2</v>
      </c>
      <c r="AG23" s="28">
        <f t="shared" si="4"/>
        <v>28.400000000000002</v>
      </c>
    </row>
    <row r="24" spans="1:33" ht="16.5" customHeight="1">
      <c r="A24" s="10" t="s">
        <v>19</v>
      </c>
      <c r="B24" s="3">
        <f>'[19]Junho'!$C$5</f>
        <v>20.7</v>
      </c>
      <c r="C24" s="3">
        <f>'[19]Junho'!$C$6</f>
        <v>22.2</v>
      </c>
      <c r="D24" s="3">
        <f>'[19]Junho'!$C$7</f>
        <v>20.3</v>
      </c>
      <c r="E24" s="3">
        <f>'[19]Junho'!$C$8</f>
        <v>19.3</v>
      </c>
      <c r="F24" s="3">
        <f>'[19]Junho'!$C$9</f>
        <v>19.6</v>
      </c>
      <c r="G24" s="3">
        <f>'[19]Junho'!$C$10</f>
        <v>19.9</v>
      </c>
      <c r="H24" s="3">
        <f>'[19]Junho'!$C$11</f>
        <v>22.9</v>
      </c>
      <c r="I24" s="3">
        <f>'[19]Junho'!$C$12</f>
        <v>24.9</v>
      </c>
      <c r="J24" s="3">
        <f>'[19]Junho'!$C$13</f>
        <v>24.1</v>
      </c>
      <c r="K24" s="3">
        <f>'[19]Junho'!$C$14</f>
        <v>24.7</v>
      </c>
      <c r="L24" s="3">
        <f>'[19]Junho'!$C$15</f>
        <v>24.1</v>
      </c>
      <c r="M24" s="3">
        <f>'[19]Junho'!$C$16</f>
        <v>22.1</v>
      </c>
      <c r="N24" s="3">
        <f>'[19]Junho'!$C$17</f>
        <v>22.8</v>
      </c>
      <c r="O24" s="3">
        <f>'[19]Junho'!$C$18</f>
        <v>24.1</v>
      </c>
      <c r="P24" s="3">
        <f>'[19]Junho'!$C$19</f>
        <v>28.9</v>
      </c>
      <c r="Q24" s="3">
        <f>'[19]Junho'!$C$20</f>
        <v>29.6</v>
      </c>
      <c r="R24" s="3">
        <f>'[19]Junho'!$C$21</f>
        <v>30.8</v>
      </c>
      <c r="S24" s="3">
        <f>'[19]Junho'!$C$22</f>
        <v>30.8</v>
      </c>
      <c r="T24" s="3">
        <f>'[19]Junho'!$C$23</f>
        <v>31.2</v>
      </c>
      <c r="U24" s="3">
        <f>'[19]Junho'!$C$24</f>
        <v>29.2</v>
      </c>
      <c r="V24" s="3">
        <f>'[19]Junho'!$C$25</f>
        <v>25.3</v>
      </c>
      <c r="W24" s="3">
        <f>'[19]Junho'!$C$26</f>
        <v>22</v>
      </c>
      <c r="X24" s="3">
        <f>'[19]Junho'!$C$27</f>
        <v>24.2</v>
      </c>
      <c r="Y24" s="3">
        <f>'[19]Junho'!$C$28</f>
        <v>28.8</v>
      </c>
      <c r="Z24" s="3">
        <f>'[19]Junho'!$C$29</f>
        <v>31.6</v>
      </c>
      <c r="AA24" s="3">
        <f>'[19]Junho'!$C$30</f>
        <v>29.7</v>
      </c>
      <c r="AB24" s="3">
        <f>'[19]Junho'!$C$31</f>
        <v>28.5</v>
      </c>
      <c r="AC24" s="3">
        <f>'[19]Junho'!$C$32</f>
        <v>22.6</v>
      </c>
      <c r="AD24" s="3">
        <f>'[19]Junho'!$C$33</f>
        <v>25.9</v>
      </c>
      <c r="AE24" s="3">
        <f>'[19]Junho'!$C$34</f>
        <v>27.1</v>
      </c>
      <c r="AF24" s="17">
        <f t="shared" si="3"/>
        <v>31.6</v>
      </c>
      <c r="AG24" s="28">
        <f t="shared" si="4"/>
        <v>25.263333333333335</v>
      </c>
    </row>
    <row r="25" spans="1:33" ht="16.5" customHeight="1">
      <c r="A25" s="10" t="s">
        <v>31</v>
      </c>
      <c r="B25" s="3">
        <f>'[20]Junho'!$C$5</f>
        <v>22.2</v>
      </c>
      <c r="C25" s="3">
        <f>'[20]Junho'!$C$6</f>
        <v>22.8</v>
      </c>
      <c r="D25" s="3">
        <f>'[20]Junho'!$C$7</f>
        <v>26.3</v>
      </c>
      <c r="E25" s="3">
        <f>'[20]Junho'!$C$8</f>
        <v>23.8</v>
      </c>
      <c r="F25" s="3">
        <f>'[20]Junho'!$C$9</f>
        <v>21.5</v>
      </c>
      <c r="G25" s="3">
        <f>'[20]Junho'!$C$10</f>
        <v>21.1</v>
      </c>
      <c r="H25" s="3">
        <f>'[20]Junho'!$C$11</f>
        <v>25.6</v>
      </c>
      <c r="I25" s="3">
        <f>'[20]Junho'!$C$12</f>
        <v>27.5</v>
      </c>
      <c r="J25" s="3">
        <f>'[20]Junho'!$C$13</f>
        <v>27.5</v>
      </c>
      <c r="K25" s="3">
        <f>'[20]Junho'!$C$14</f>
        <v>27.2</v>
      </c>
      <c r="L25" s="3">
        <f>'[20]Junho'!$C$15</f>
        <v>27.2</v>
      </c>
      <c r="M25" s="3">
        <f>'[20]Junho'!$C$16</f>
        <v>24.8</v>
      </c>
      <c r="N25" s="3">
        <f>'[20]Junho'!$C$17</f>
        <v>25.9</v>
      </c>
      <c r="O25" s="3">
        <f>'[20]Junho'!$C$18</f>
        <v>29.6</v>
      </c>
      <c r="P25" s="3">
        <f>'[20]Junho'!$C$19</f>
        <v>30.8</v>
      </c>
      <c r="Q25" s="3">
        <f>'[20]Junho'!$C$20</f>
        <v>30.7</v>
      </c>
      <c r="R25" s="3">
        <f>'[20]Junho'!$C$21</f>
        <v>30.4</v>
      </c>
      <c r="S25" s="3">
        <f>'[20]Junho'!$C$22</f>
        <v>31.2</v>
      </c>
      <c r="T25" s="3">
        <f>'[20]Junho'!$C$23</f>
        <v>31.8</v>
      </c>
      <c r="U25" s="3">
        <f>'[20]Junho'!$C$24</f>
        <v>30.9</v>
      </c>
      <c r="V25" s="3">
        <f>'[20]Junho'!$C$25</f>
        <v>31.3</v>
      </c>
      <c r="W25" s="3">
        <f>'[20]Junho'!$C$26</f>
        <v>26.8</v>
      </c>
      <c r="X25" s="3">
        <f>'[20]Junho'!$C$27</f>
        <v>30.3</v>
      </c>
      <c r="Y25" s="3">
        <f>'[20]Junho'!$C$28</f>
        <v>31.8</v>
      </c>
      <c r="Z25" s="3">
        <f>'[20]Junho'!$C$29</f>
        <v>32</v>
      </c>
      <c r="AA25" s="3">
        <f>'[20]Junho'!$C$30</f>
        <v>30.8</v>
      </c>
      <c r="AB25" s="3">
        <f>'[20]Junho'!$C$31</f>
        <v>31</v>
      </c>
      <c r="AC25" s="3">
        <f>'[20]Junho'!$C$32</f>
        <v>22.6</v>
      </c>
      <c r="AD25" s="3">
        <f>'[20]Junho'!$C$33</f>
        <v>25.9</v>
      </c>
      <c r="AE25" s="3">
        <f>'[20]Junho'!$C$34</f>
        <v>30</v>
      </c>
      <c r="AF25" s="17">
        <f t="shared" si="3"/>
        <v>32</v>
      </c>
      <c r="AG25" s="28">
        <f t="shared" si="4"/>
        <v>27.70999999999999</v>
      </c>
    </row>
    <row r="26" spans="1:33" ht="16.5" customHeight="1">
      <c r="A26" s="10" t="s">
        <v>20</v>
      </c>
      <c r="B26" s="3">
        <f>'[21]Junho'!$C$5</f>
        <v>25.6</v>
      </c>
      <c r="C26" s="3">
        <f>'[21]Junho'!$C$6</f>
        <v>22.5</v>
      </c>
      <c r="D26" s="3">
        <f>'[21]Junho'!$C$7</f>
        <v>26.5</v>
      </c>
      <c r="E26" s="3">
        <f>'[21]Junho'!$C$8</f>
        <v>31.9</v>
      </c>
      <c r="F26" s="3">
        <f>'[21]Junho'!$C$9</f>
        <v>23.3</v>
      </c>
      <c r="G26" s="3">
        <f>'[21]Junho'!$C$10</f>
        <v>23.4</v>
      </c>
      <c r="H26" s="3">
        <f>'[21]Junho'!$C$11</f>
        <v>21</v>
      </c>
      <c r="I26" s="3">
        <f>'[21]Junho'!$C$12</f>
        <v>28.3</v>
      </c>
      <c r="J26" s="3">
        <f>'[21]Junho'!$C$13</f>
        <v>27</v>
      </c>
      <c r="K26" s="3">
        <f>'[21]Junho'!$C$14</f>
        <v>26.4</v>
      </c>
      <c r="L26" s="3">
        <f>'[21]Junho'!$C$15</f>
        <v>29.5</v>
      </c>
      <c r="M26" s="3" t="str">
        <f>'[21]Junho'!$C$16</f>
        <v>**</v>
      </c>
      <c r="N26" s="3" t="str">
        <f>'[21]Junho'!$C$17</f>
        <v>**</v>
      </c>
      <c r="O26" s="3">
        <f>'[21]Junho'!$C$18</f>
        <v>31.3</v>
      </c>
      <c r="P26" s="3">
        <f>'[21]Junho'!$C$19</f>
        <v>25.9</v>
      </c>
      <c r="Q26" s="3">
        <f>'[21]Junho'!$C$20</f>
        <v>30.9</v>
      </c>
      <c r="R26" s="3">
        <f>'[21]Junho'!$C$21</f>
        <v>32.8</v>
      </c>
      <c r="S26" s="3">
        <f>'[21]Junho'!$C$22</f>
        <v>32.6</v>
      </c>
      <c r="T26" s="3">
        <f>'[21]Junho'!$C$23</f>
        <v>33.6</v>
      </c>
      <c r="U26" s="3">
        <f>'[21]Junho'!$C$24</f>
        <v>34</v>
      </c>
      <c r="V26" s="3">
        <f>'[21]Junho'!$C$25</f>
        <v>34</v>
      </c>
      <c r="W26" s="3">
        <f>'[21]Junho'!$C$26</f>
        <v>30.8</v>
      </c>
      <c r="X26" s="3">
        <f>'[21]Junho'!$C$27</f>
        <v>29.6</v>
      </c>
      <c r="Y26" s="3">
        <f>'[21]Junho'!$C$28</f>
        <v>32.6</v>
      </c>
      <c r="Z26" s="3">
        <f>'[21]Junho'!$C$29</f>
        <v>33.4</v>
      </c>
      <c r="AA26" s="3">
        <f>'[21]Junho'!$C$30</f>
        <v>31.2</v>
      </c>
      <c r="AB26" s="3">
        <f>'[21]Junho'!$C$31</f>
        <v>30.7</v>
      </c>
      <c r="AC26" s="3">
        <f>'[21]Junho'!$C$32</f>
        <v>30.2</v>
      </c>
      <c r="AD26" s="3">
        <f>'[21]Junho'!$C$33</f>
        <v>17</v>
      </c>
      <c r="AE26" s="3">
        <f>'[21]Junho'!$C$34</f>
        <v>30.5</v>
      </c>
      <c r="AF26" s="17">
        <f t="shared" si="3"/>
        <v>34</v>
      </c>
      <c r="AG26" s="28">
        <f t="shared" si="4"/>
        <v>28.803571428571434</v>
      </c>
    </row>
    <row r="27" spans="1:33" s="5" customFormat="1" ht="16.5" customHeight="1">
      <c r="A27" s="14" t="s">
        <v>33</v>
      </c>
      <c r="B27" s="22">
        <f>MAX(B5:B26)</f>
        <v>25.6</v>
      </c>
      <c r="C27" s="22">
        <f aca="true" t="shared" si="5" ref="C27:O27">MAX(C5:C26)</f>
        <v>25.6</v>
      </c>
      <c r="D27" s="22">
        <f t="shared" si="5"/>
        <v>30.7</v>
      </c>
      <c r="E27" s="22">
        <f t="shared" si="5"/>
        <v>33</v>
      </c>
      <c r="F27" s="22">
        <f t="shared" si="5"/>
        <v>25</v>
      </c>
      <c r="G27" s="22">
        <f t="shared" si="5"/>
        <v>25.7</v>
      </c>
      <c r="H27" s="22">
        <f t="shared" si="5"/>
        <v>30.3</v>
      </c>
      <c r="I27" s="22">
        <f t="shared" si="5"/>
        <v>32.2</v>
      </c>
      <c r="J27" s="22">
        <f t="shared" si="5"/>
        <v>31.8</v>
      </c>
      <c r="K27" s="22">
        <f t="shared" si="5"/>
        <v>32.4</v>
      </c>
      <c r="L27" s="22">
        <f t="shared" si="5"/>
        <v>31.2</v>
      </c>
      <c r="M27" s="22">
        <f>MAX(M5:M26)</f>
        <v>31.3</v>
      </c>
      <c r="N27" s="22">
        <f t="shared" si="5"/>
        <v>31.2</v>
      </c>
      <c r="O27" s="22">
        <f t="shared" si="5"/>
        <v>33.3</v>
      </c>
      <c r="P27" s="22">
        <f aca="true" t="shared" si="6" ref="P27:U27">MAX(P5:P26)</f>
        <v>33.6</v>
      </c>
      <c r="Q27" s="22">
        <f t="shared" si="6"/>
        <v>33.5</v>
      </c>
      <c r="R27" s="22">
        <f t="shared" si="6"/>
        <v>33.8</v>
      </c>
      <c r="S27" s="22">
        <f t="shared" si="6"/>
        <v>34.8</v>
      </c>
      <c r="T27" s="22">
        <f t="shared" si="6"/>
        <v>34.6</v>
      </c>
      <c r="U27" s="22">
        <f t="shared" si="6"/>
        <v>34</v>
      </c>
      <c r="V27" s="22">
        <f aca="true" t="shared" si="7" ref="V27:AE27">MAX(V5:V26)</f>
        <v>35.2</v>
      </c>
      <c r="W27" s="22">
        <f t="shared" si="7"/>
        <v>33.6</v>
      </c>
      <c r="X27" s="22">
        <f t="shared" si="7"/>
        <v>34.7</v>
      </c>
      <c r="Y27" s="22">
        <f t="shared" si="7"/>
        <v>34.8</v>
      </c>
      <c r="Z27" s="22">
        <f t="shared" si="7"/>
        <v>34.8</v>
      </c>
      <c r="AA27" s="22">
        <f t="shared" si="7"/>
        <v>34.4</v>
      </c>
      <c r="AB27" s="22">
        <f t="shared" si="7"/>
        <v>33.6</v>
      </c>
      <c r="AC27" s="22">
        <f t="shared" si="7"/>
        <v>32.8</v>
      </c>
      <c r="AD27" s="22">
        <f t="shared" si="7"/>
        <v>30.3</v>
      </c>
      <c r="AE27" s="22">
        <f t="shared" si="7"/>
        <v>32.1</v>
      </c>
      <c r="AF27" s="18">
        <f>MAX(AF5:AF26)</f>
        <v>35.2</v>
      </c>
      <c r="AG27" s="31">
        <f>AVERAGE(AG5:AG26)</f>
        <v>28.274366280658604</v>
      </c>
    </row>
    <row r="28" spans="1:33" ht="12.75">
      <c r="A28" s="51" t="s">
        <v>46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28"/>
      <c r="AG28" s="38"/>
    </row>
    <row r="29" ht="12.75">
      <c r="A29" s="50" t="s">
        <v>47</v>
      </c>
    </row>
  </sheetData>
  <sheetProtection/>
  <mergeCells count="33">
    <mergeCell ref="A1:AG1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AE3:AE4"/>
    <mergeCell ref="M3:M4"/>
    <mergeCell ref="N3:N4"/>
    <mergeCell ref="O3:O4"/>
    <mergeCell ref="P3:P4"/>
    <mergeCell ref="Q3:Q4"/>
    <mergeCell ref="R3:R4"/>
    <mergeCell ref="J3:J4"/>
    <mergeCell ref="K3:K4"/>
    <mergeCell ref="L3:L4"/>
    <mergeCell ref="T3:T4"/>
    <mergeCell ref="U3:U4"/>
    <mergeCell ref="V3:V4"/>
    <mergeCell ref="E3:E4"/>
    <mergeCell ref="F3:F4"/>
    <mergeCell ref="A2:A4"/>
    <mergeCell ref="B3:B4"/>
    <mergeCell ref="C3:C4"/>
    <mergeCell ref="D3:D4"/>
    <mergeCell ref="B2:AG2"/>
    <mergeCell ref="G3:G4"/>
    <mergeCell ref="H3:H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9"/>
  <sheetViews>
    <sheetView zoomScale="90" zoomScaleNormal="90" zoomScalePageLayoutView="0" workbookViewId="0" topLeftCell="A1">
      <selection activeCell="AG36" sqref="AG36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1" width="5.57421875" style="2" customWidth="1"/>
    <col min="32" max="32" width="6.8515625" style="19" bestFit="1" customWidth="1"/>
    <col min="33" max="33" width="6.57421875" style="1" bestFit="1" customWidth="1"/>
  </cols>
  <sheetData>
    <row r="1" spans="1:33" ht="19.5" customHeight="1" thickBot="1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s="4" customFormat="1" ht="19.5" customHeight="1">
      <c r="A2" s="62" t="s">
        <v>21</v>
      </c>
      <c r="B2" s="59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3" s="5" customFormat="1" ht="19.5" customHeight="1">
      <c r="A3" s="63"/>
      <c r="B3" s="65">
        <v>1</v>
      </c>
      <c r="C3" s="65">
        <f>SUM(B3+1)</f>
        <v>2</v>
      </c>
      <c r="D3" s="65">
        <f aca="true" t="shared" si="0" ref="D3:AD3">SUM(C3+1)</f>
        <v>3</v>
      </c>
      <c r="E3" s="65">
        <f t="shared" si="0"/>
        <v>4</v>
      </c>
      <c r="F3" s="65">
        <f t="shared" si="0"/>
        <v>5</v>
      </c>
      <c r="G3" s="65">
        <f t="shared" si="0"/>
        <v>6</v>
      </c>
      <c r="H3" s="65">
        <f t="shared" si="0"/>
        <v>7</v>
      </c>
      <c r="I3" s="65">
        <f t="shared" si="0"/>
        <v>8</v>
      </c>
      <c r="J3" s="65">
        <f t="shared" si="0"/>
        <v>9</v>
      </c>
      <c r="K3" s="65">
        <f t="shared" si="0"/>
        <v>10</v>
      </c>
      <c r="L3" s="65">
        <f t="shared" si="0"/>
        <v>11</v>
      </c>
      <c r="M3" s="65">
        <f t="shared" si="0"/>
        <v>12</v>
      </c>
      <c r="N3" s="65">
        <f t="shared" si="0"/>
        <v>13</v>
      </c>
      <c r="O3" s="65">
        <f t="shared" si="0"/>
        <v>14</v>
      </c>
      <c r="P3" s="65">
        <f t="shared" si="0"/>
        <v>15</v>
      </c>
      <c r="Q3" s="65">
        <f t="shared" si="0"/>
        <v>16</v>
      </c>
      <c r="R3" s="65">
        <f t="shared" si="0"/>
        <v>17</v>
      </c>
      <c r="S3" s="65">
        <f t="shared" si="0"/>
        <v>18</v>
      </c>
      <c r="T3" s="65">
        <f t="shared" si="0"/>
        <v>19</v>
      </c>
      <c r="U3" s="65">
        <f t="shared" si="0"/>
        <v>20</v>
      </c>
      <c r="V3" s="65">
        <f t="shared" si="0"/>
        <v>21</v>
      </c>
      <c r="W3" s="65">
        <f t="shared" si="0"/>
        <v>22</v>
      </c>
      <c r="X3" s="65">
        <f t="shared" si="0"/>
        <v>23</v>
      </c>
      <c r="Y3" s="65">
        <f t="shared" si="0"/>
        <v>24</v>
      </c>
      <c r="Z3" s="65">
        <f t="shared" si="0"/>
        <v>25</v>
      </c>
      <c r="AA3" s="65">
        <f t="shared" si="0"/>
        <v>26</v>
      </c>
      <c r="AB3" s="65">
        <f t="shared" si="0"/>
        <v>27</v>
      </c>
      <c r="AC3" s="65">
        <f t="shared" si="0"/>
        <v>28</v>
      </c>
      <c r="AD3" s="65">
        <f t="shared" si="0"/>
        <v>29</v>
      </c>
      <c r="AE3" s="65">
        <v>30</v>
      </c>
      <c r="AF3" s="35" t="s">
        <v>42</v>
      </c>
      <c r="AG3" s="37" t="s">
        <v>40</v>
      </c>
    </row>
    <row r="4" spans="1:33" s="5" customFormat="1" ht="19.5" customHeight="1" thickBot="1">
      <c r="A4" s="64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34" t="s">
        <v>39</v>
      </c>
      <c r="AG4" s="34" t="s">
        <v>39</v>
      </c>
    </row>
    <row r="5" spans="1:33" ht="16.5" customHeight="1" thickTop="1">
      <c r="A5" s="9" t="s">
        <v>0</v>
      </c>
      <c r="B5" s="3">
        <f>'[1]Junho'!$D$5</f>
        <v>4.6</v>
      </c>
      <c r="C5" s="3">
        <f>'[1]Junho'!$D$6</f>
        <v>9.9</v>
      </c>
      <c r="D5" s="3">
        <f>'[1]Junho'!$D$7</f>
        <v>13.5</v>
      </c>
      <c r="E5" s="3">
        <f>'[1]Junho'!$D$8</f>
        <v>16.4</v>
      </c>
      <c r="F5" s="3">
        <f>'[1]Junho'!$D$9</f>
        <v>11.8</v>
      </c>
      <c r="G5" s="3">
        <f>'[1]Junho'!$D$10</f>
        <v>4.9</v>
      </c>
      <c r="H5" s="3">
        <f>'[1]Junho'!$D$11</f>
        <v>5.6</v>
      </c>
      <c r="I5" s="3">
        <f>'[1]Junho'!$D$12</f>
        <v>12.3</v>
      </c>
      <c r="J5" s="3">
        <f>'[1]Junho'!$D$13</f>
        <v>13.6</v>
      </c>
      <c r="K5" s="3">
        <f>'[1]Junho'!$D$14</f>
        <v>15.1</v>
      </c>
      <c r="L5" s="3">
        <f>'[1]Junho'!$D$15</f>
        <v>11.7</v>
      </c>
      <c r="M5" s="3">
        <f>'[1]Junho'!$D$16</f>
        <v>10.7</v>
      </c>
      <c r="N5" s="3">
        <f>'[1]Junho'!$D$17</f>
        <v>8.8</v>
      </c>
      <c r="O5" s="3">
        <f>'[1]Junho'!$D$18</f>
        <v>8.4</v>
      </c>
      <c r="P5" s="3">
        <f>'[1]Junho'!$D$19</f>
        <v>12.3</v>
      </c>
      <c r="Q5" s="3">
        <f>'[1]Junho'!$D$20</f>
        <v>13.4</v>
      </c>
      <c r="R5" s="3">
        <f>'[1]Junho'!$D$21</f>
        <v>18.7</v>
      </c>
      <c r="S5" s="3">
        <f>'[1]Junho'!$D$22</f>
        <v>15.8</v>
      </c>
      <c r="T5" s="3">
        <f>'[1]Junho'!$D$23</f>
        <v>14.4</v>
      </c>
      <c r="U5" s="3">
        <f>'[1]Junho'!$D$24</f>
        <v>17.5</v>
      </c>
      <c r="V5" s="3">
        <f>'[1]Junho'!$D$25</f>
        <v>17.9</v>
      </c>
      <c r="W5" s="3">
        <f>'[1]Junho'!$D$26</f>
        <v>15.2</v>
      </c>
      <c r="X5" s="3">
        <f>'[1]Junho'!$D$27</f>
        <v>15.8</v>
      </c>
      <c r="Y5" s="3">
        <f>'[1]Junho'!$D$28</f>
        <v>15.8</v>
      </c>
      <c r="Z5" s="3">
        <f>'[1]Junho'!$D$29</f>
        <v>14.9</v>
      </c>
      <c r="AA5" s="3">
        <f>'[1]Junho'!$D$30</f>
        <v>13.7</v>
      </c>
      <c r="AB5" s="3">
        <f>'[1]Junho'!$D$31</f>
        <v>11.6</v>
      </c>
      <c r="AC5" s="3">
        <f>'[1]Junho'!$D$32</f>
        <v>14.8</v>
      </c>
      <c r="AD5" s="3">
        <f>'[1]Junho'!$D$34</f>
        <v>10.7</v>
      </c>
      <c r="AE5" s="3">
        <f>'[1]Junho'!$D$34</f>
        <v>10.7</v>
      </c>
      <c r="AF5" s="17">
        <f aca="true" t="shared" si="1" ref="AF5:AF14">MIN(B5:AE5)</f>
        <v>4.6</v>
      </c>
      <c r="AG5" s="28">
        <f aca="true" t="shared" si="2" ref="AG5:AG14">AVERAGE(B5:AE5)</f>
        <v>12.683333333333334</v>
      </c>
    </row>
    <row r="6" spans="1:33" ht="16.5" customHeight="1">
      <c r="A6" s="10" t="s">
        <v>1</v>
      </c>
      <c r="B6" s="3">
        <f>'[2]Junho'!$D$5</f>
        <v>10.6</v>
      </c>
      <c r="C6" s="3">
        <f>'[2]Junho'!$D$6</f>
        <v>16.7</v>
      </c>
      <c r="D6" s="3">
        <f>'[2]Junho'!$D$7</f>
        <v>18.1</v>
      </c>
      <c r="E6" s="3">
        <f>'[2]Junho'!$D$8</f>
        <v>19.8</v>
      </c>
      <c r="F6" s="3">
        <f>'[2]Junho'!$D$9</f>
        <v>16</v>
      </c>
      <c r="G6" s="3">
        <f>'[2]Junho'!$D$10</f>
        <v>9.8</v>
      </c>
      <c r="H6" s="3">
        <f>'[2]Junho'!$D$11</f>
        <v>14.4</v>
      </c>
      <c r="I6" s="3">
        <f>'[2]Junho'!$D$12</f>
        <v>17.1</v>
      </c>
      <c r="J6" s="3">
        <f>'[2]Junho'!$D$13</f>
        <v>17.3</v>
      </c>
      <c r="K6" s="3">
        <f>'[2]Junho'!$D$14</f>
        <v>17</v>
      </c>
      <c r="L6" s="3">
        <f>'[2]Junho'!$D$15</f>
        <v>16.7</v>
      </c>
      <c r="M6" s="3">
        <f>'[2]Junho'!$D$16</f>
        <v>18.1</v>
      </c>
      <c r="N6" s="3">
        <f>'[2]Junho'!$D$17</f>
        <v>16</v>
      </c>
      <c r="O6" s="3">
        <f>'[2]Junho'!$D$18</f>
        <v>13.5</v>
      </c>
      <c r="P6" s="3">
        <f>'[2]Junho'!$D$19</f>
        <v>14.1</v>
      </c>
      <c r="Q6" s="3">
        <f>'[2]Junho'!$D$20</f>
        <v>15.5</v>
      </c>
      <c r="R6" s="3">
        <f>'[2]Junho'!$D$21</f>
        <v>14</v>
      </c>
      <c r="S6" s="3">
        <f>'[2]Junho'!$D$22</f>
        <v>14.2</v>
      </c>
      <c r="T6" s="3">
        <f>'[2]Junho'!$D$23</f>
        <v>15.2</v>
      </c>
      <c r="U6" s="3">
        <f>'[2]Junho'!$D$24</f>
        <v>15.9</v>
      </c>
      <c r="V6" s="3">
        <f>'[2]Junho'!$D$25</f>
        <v>17.5</v>
      </c>
      <c r="W6" s="3">
        <f>'[2]Junho'!$D$26</f>
        <v>19.4</v>
      </c>
      <c r="X6" s="3">
        <f>'[2]Junho'!$D$27</f>
        <v>21</v>
      </c>
      <c r="Y6" s="3">
        <f>'[2]Junho'!$D$28</f>
        <v>15.7</v>
      </c>
      <c r="Z6" s="3">
        <f>'[2]Junho'!$D$29</f>
        <v>14.4</v>
      </c>
      <c r="AA6" s="3">
        <f>'[2]Junho'!$D$30</f>
        <v>16.2</v>
      </c>
      <c r="AB6" s="3">
        <f>'[2]Junho'!$D$31</f>
        <v>15.7</v>
      </c>
      <c r="AC6" s="3">
        <f>'[2]Junho'!$D$32</f>
        <v>16.4</v>
      </c>
      <c r="AD6" s="3">
        <f>'[2]Junho'!$D$34</f>
        <v>12.8</v>
      </c>
      <c r="AE6" s="3">
        <f>'[2]Junho'!$D$34</f>
        <v>12.8</v>
      </c>
      <c r="AF6" s="17">
        <f t="shared" si="1"/>
        <v>9.8</v>
      </c>
      <c r="AG6" s="28">
        <f t="shared" si="2"/>
        <v>15.729999999999995</v>
      </c>
    </row>
    <row r="7" spans="1:33" ht="16.5" customHeight="1">
      <c r="A7" s="10" t="s">
        <v>2</v>
      </c>
      <c r="B7" s="3">
        <f>'[3]Junho'!$D$5</f>
        <v>9.5</v>
      </c>
      <c r="C7" s="3">
        <f>'[3]Junho'!$D$6</f>
        <v>15.2</v>
      </c>
      <c r="D7" s="3">
        <f>'[3]Junho'!$D$7</f>
        <v>16.3</v>
      </c>
      <c r="E7" s="3">
        <f>'[3]Junho'!$D$8</f>
        <v>19.1</v>
      </c>
      <c r="F7" s="3">
        <f>'[3]Junho'!$D$9</f>
        <v>13.9</v>
      </c>
      <c r="G7" s="3">
        <f>'[3]Junho'!$D$10</f>
        <v>8.2</v>
      </c>
      <c r="H7" s="3">
        <f>'[3]Junho'!$D$11</f>
        <v>11.6</v>
      </c>
      <c r="I7" s="3">
        <f>'[3]Junho'!$D$12</f>
        <v>16.8</v>
      </c>
      <c r="J7" s="3">
        <f>'[3]Junho'!$D$13</f>
        <v>16.1</v>
      </c>
      <c r="K7" s="3">
        <f>'[3]Junho'!$D$14</f>
        <v>16.2</v>
      </c>
      <c r="L7" s="3">
        <f>'[3]Junho'!$D$15</f>
        <v>16.8</v>
      </c>
      <c r="M7" s="3">
        <f>'[3]Junho'!$D$16</f>
        <v>14.5</v>
      </c>
      <c r="N7" s="3">
        <f>'[3]Junho'!$D$17</f>
        <v>13.7</v>
      </c>
      <c r="O7" s="3">
        <f>'[3]Junho'!$D$18</f>
        <v>15.6</v>
      </c>
      <c r="P7" s="3">
        <f>'[3]Junho'!$D$19</f>
        <v>15.6</v>
      </c>
      <c r="Q7" s="3">
        <f>'[3]Junho'!$D$20</f>
        <v>18.3</v>
      </c>
      <c r="R7" s="3">
        <f>'[3]Junho'!$D$21</f>
        <v>16.1</v>
      </c>
      <c r="S7" s="3">
        <f>'[3]Junho'!$D$22</f>
        <v>17.3</v>
      </c>
      <c r="T7" s="3">
        <f>'[3]Junho'!$D$23</f>
        <v>19.8</v>
      </c>
      <c r="U7" s="3">
        <f>'[3]Junho'!$D$24</f>
        <v>19.4</v>
      </c>
      <c r="V7" s="3">
        <f>'[3]Junho'!$D$25</f>
        <v>16.5</v>
      </c>
      <c r="W7" s="3">
        <f>'[3]Junho'!$D$26</f>
        <v>17.3</v>
      </c>
      <c r="X7" s="3">
        <f>'[3]Junho'!$D$27</f>
        <v>20.1</v>
      </c>
      <c r="Y7" s="3">
        <f>'[3]Junho'!$D$28</f>
        <v>18</v>
      </c>
      <c r="Z7" s="3">
        <f>'[3]Junho'!$D$29</f>
        <v>17.4</v>
      </c>
      <c r="AA7" s="3">
        <f>'[3]Junho'!$D$30</f>
        <v>18.4</v>
      </c>
      <c r="AB7" s="3">
        <f>'[3]Junho'!$D$31</f>
        <v>20</v>
      </c>
      <c r="AC7" s="3">
        <f>'[3]Junho'!$D$32</f>
        <v>17.3</v>
      </c>
      <c r="AD7" s="3">
        <f>'[3]Junho'!$D$34</f>
        <v>12.1</v>
      </c>
      <c r="AE7" s="3">
        <f>'[3]Junho'!$D$34</f>
        <v>12.1</v>
      </c>
      <c r="AF7" s="17">
        <f t="shared" si="1"/>
        <v>8.2</v>
      </c>
      <c r="AG7" s="28">
        <f t="shared" si="2"/>
        <v>15.973333333333333</v>
      </c>
    </row>
    <row r="8" spans="1:33" ht="16.5" customHeight="1">
      <c r="A8" s="10" t="s">
        <v>3</v>
      </c>
      <c r="B8" s="3">
        <f>'[4]Junho'!$D$5</f>
        <v>9.4</v>
      </c>
      <c r="C8" s="3">
        <f>'[4]Junho'!$D$6</f>
        <v>14.9</v>
      </c>
      <c r="D8" s="3">
        <f>'[4]Junho'!$D$7</f>
        <v>15.9</v>
      </c>
      <c r="E8" s="3">
        <f>'[4]Junho'!$D$8</f>
        <v>20</v>
      </c>
      <c r="F8" s="3">
        <f>'[4]Junho'!$D$9</f>
        <v>18.1</v>
      </c>
      <c r="G8" s="3">
        <f>'[4]Junho'!$D$10</f>
        <v>10.1</v>
      </c>
      <c r="H8" s="3">
        <f>'[4]Junho'!$D$11</f>
        <v>10.1</v>
      </c>
      <c r="I8" s="3">
        <f>'[4]Junho'!$D$12</f>
        <v>12.8</v>
      </c>
      <c r="J8" s="3">
        <f>'[4]Junho'!$D$13</f>
        <v>13.2</v>
      </c>
      <c r="K8" s="3">
        <f>'[4]Junho'!$D$14</f>
        <v>13.4</v>
      </c>
      <c r="L8" s="3">
        <f>'[4]Junho'!$D$15</f>
        <v>14.3</v>
      </c>
      <c r="M8" s="3">
        <f>'[4]Junho'!$D$16</f>
        <v>14.2</v>
      </c>
      <c r="N8" s="3">
        <f>'[4]Junho'!$D$17</f>
        <v>12</v>
      </c>
      <c r="O8" s="3">
        <f>'[4]Junho'!$D$18</f>
        <v>12.5</v>
      </c>
      <c r="P8" s="3">
        <f>'[4]Junho'!$D$19</f>
        <v>12.5</v>
      </c>
      <c r="Q8" s="3">
        <f>'[4]Junho'!$D$20</f>
        <v>11.7</v>
      </c>
      <c r="R8" s="3">
        <f>'[4]Junho'!$D$21</f>
        <v>10.8</v>
      </c>
      <c r="S8" s="3">
        <f>'[4]Junho'!$D$22</f>
        <v>10.6</v>
      </c>
      <c r="T8" s="3">
        <f>'[4]Junho'!$D$23</f>
        <v>10.3</v>
      </c>
      <c r="U8" s="3">
        <f>'[4]Junho'!$D$24</f>
        <v>10.8</v>
      </c>
      <c r="V8" s="3">
        <f>'[4]Junho'!$D$25</f>
        <v>14</v>
      </c>
      <c r="W8" s="3">
        <f>'[4]Junho'!$D$26</f>
        <v>14.8</v>
      </c>
      <c r="X8" s="3">
        <f>'[4]Junho'!$D$27</f>
        <v>16.8</v>
      </c>
      <c r="Y8" s="3">
        <f>'[4]Junho'!$D$28</f>
        <v>13.7</v>
      </c>
      <c r="Z8" s="3">
        <f>'[4]Junho'!$D$29</f>
        <v>14.1</v>
      </c>
      <c r="AA8" s="3">
        <f>'[4]Junho'!$D$30</f>
        <v>13.7</v>
      </c>
      <c r="AB8" s="3">
        <f>'[4]Junho'!$D$31</f>
        <v>13.4</v>
      </c>
      <c r="AC8" s="3">
        <f>'[4]Junho'!$D$32</f>
        <v>12.9</v>
      </c>
      <c r="AD8" s="3">
        <f>'[4]Junho'!$D$34</f>
        <v>10.8</v>
      </c>
      <c r="AE8" s="3">
        <f>'[4]Junho'!$D$34</f>
        <v>10.8</v>
      </c>
      <c r="AF8" s="17">
        <f t="shared" si="1"/>
        <v>9.4</v>
      </c>
      <c r="AG8" s="28">
        <f t="shared" si="2"/>
        <v>13.086666666666668</v>
      </c>
    </row>
    <row r="9" spans="1:33" ht="16.5" customHeight="1">
      <c r="A9" s="10" t="s">
        <v>4</v>
      </c>
      <c r="B9" s="3">
        <f>'[5]Junho'!$D$5</f>
        <v>9.3</v>
      </c>
      <c r="C9" s="3">
        <f>'[5]Junho'!$D$6</f>
        <v>14.2</v>
      </c>
      <c r="D9" s="3">
        <f>'[5]Junho'!$D$7</f>
        <v>13</v>
      </c>
      <c r="E9" s="3">
        <f>'[5]Junho'!$D$8</f>
        <v>17.2</v>
      </c>
      <c r="F9" s="3">
        <f>'[5]Junho'!$D$9</f>
        <v>14.8</v>
      </c>
      <c r="G9" s="3">
        <f>'[5]Junho'!$D$10</f>
        <v>9.4</v>
      </c>
      <c r="H9" s="3">
        <f>'[5]Junho'!$D$11</f>
        <v>10.8</v>
      </c>
      <c r="I9" s="3">
        <f>'[5]Junho'!$D$12</f>
        <v>14.1</v>
      </c>
      <c r="J9" s="3">
        <f>'[5]Junho'!$D$13</f>
        <v>15.9</v>
      </c>
      <c r="K9" s="3">
        <f>'[5]Junho'!$D$14</f>
        <v>15.1</v>
      </c>
      <c r="L9" s="3">
        <f>'[5]Junho'!$D$15</f>
        <v>14.4</v>
      </c>
      <c r="M9" s="3">
        <f>'[5]Junho'!$D$16</f>
        <v>12.7</v>
      </c>
      <c r="N9" s="3">
        <f>'[5]Junho'!$D$17</f>
        <v>13.3</v>
      </c>
      <c r="O9" s="3">
        <f>'[5]Junho'!$D$18</f>
        <v>14.1</v>
      </c>
      <c r="P9" s="3">
        <f>'[5]Junho'!$D$19</f>
        <v>15.7</v>
      </c>
      <c r="Q9" s="3">
        <f>'[5]Junho'!$D$20</f>
        <v>15.5</v>
      </c>
      <c r="R9" s="3">
        <f>'[5]Junho'!$D$21</f>
        <v>15.3</v>
      </c>
      <c r="S9" s="3">
        <f>'[5]Junho'!$D$22</f>
        <v>15.8</v>
      </c>
      <c r="T9" s="3">
        <f>'[5]Junho'!$D$23</f>
        <v>16.6</v>
      </c>
      <c r="U9" s="3">
        <f>'[5]Junho'!$D$24</f>
        <v>15.9</v>
      </c>
      <c r="V9" s="3">
        <f>'[5]Junho'!$D$25</f>
        <v>15.6</v>
      </c>
      <c r="W9" s="3">
        <f>'[5]Junho'!$D$26</f>
        <v>16.5</v>
      </c>
      <c r="X9" s="3">
        <f>'[5]Junho'!$D$27</f>
        <v>17.4</v>
      </c>
      <c r="Y9" s="3">
        <f>'[5]Junho'!$D$28</f>
        <v>15.4</v>
      </c>
      <c r="Z9" s="3">
        <f>'[5]Junho'!$D$29</f>
        <v>16.4</v>
      </c>
      <c r="AA9" s="3">
        <f>'[5]Junho'!$D$30</f>
        <v>17.5</v>
      </c>
      <c r="AB9" s="3">
        <f>'[5]Junho'!$D$31</f>
        <v>15.3</v>
      </c>
      <c r="AC9" s="3">
        <f>'[5]Junho'!$D$32</f>
        <v>16.4</v>
      </c>
      <c r="AD9" s="3">
        <f>'[5]Junho'!$D$34</f>
        <v>15.8</v>
      </c>
      <c r="AE9" s="3">
        <f>'[5]Junho'!$D$34</f>
        <v>15.8</v>
      </c>
      <c r="AF9" s="17">
        <f t="shared" si="1"/>
        <v>9.3</v>
      </c>
      <c r="AG9" s="28">
        <f t="shared" si="2"/>
        <v>14.84</v>
      </c>
    </row>
    <row r="10" spans="1:33" ht="16.5" customHeight="1">
      <c r="A10" s="10" t="s">
        <v>5</v>
      </c>
      <c r="B10" s="3" t="str">
        <f>'[6]Junho'!$D$5</f>
        <v>**</v>
      </c>
      <c r="C10" s="3" t="str">
        <f>'[6]Junho'!$D$6</f>
        <v>**</v>
      </c>
      <c r="D10" s="15" t="str">
        <f>'[6]Junho'!$D$7</f>
        <v>**</v>
      </c>
      <c r="E10" s="15" t="str">
        <f>'[6]Junho'!$D$8</f>
        <v>**</v>
      </c>
      <c r="F10" s="15" t="str">
        <f>'[6]Junho'!$D$9</f>
        <v>**</v>
      </c>
      <c r="G10" s="15" t="str">
        <f>'[6]Junho'!$D$10</f>
        <v>**</v>
      </c>
      <c r="H10" s="15" t="str">
        <f>'[6]Junho'!$D$11</f>
        <v>**</v>
      </c>
      <c r="I10" s="15" t="str">
        <f>'[6]Junho'!$D$12</f>
        <v>**</v>
      </c>
      <c r="J10" s="15" t="str">
        <f>'[6]Junho'!$D$13</f>
        <v>**</v>
      </c>
      <c r="K10" s="15" t="str">
        <f>'[6]Junho'!$D$14</f>
        <v>**</v>
      </c>
      <c r="L10" s="15" t="str">
        <f>'[6]Junho'!$D$15</f>
        <v>**</v>
      </c>
      <c r="M10" s="15" t="str">
        <f>'[6]Junho'!$D$16</f>
        <v>**</v>
      </c>
      <c r="N10" s="15" t="str">
        <f>'[6]Junho'!$D$17</f>
        <v>**</v>
      </c>
      <c r="O10" s="15" t="str">
        <f>'[6]Junho'!$D$18</f>
        <v>**</v>
      </c>
      <c r="P10" s="3" t="str">
        <f>'[6]Junho'!$D$19</f>
        <v>**</v>
      </c>
      <c r="Q10" s="3" t="str">
        <f>'[6]Junho'!$D$20</f>
        <v>**</v>
      </c>
      <c r="R10" s="3" t="str">
        <f>'[6]Junho'!$D$21</f>
        <v>**</v>
      </c>
      <c r="S10" s="3" t="str">
        <f>'[6]Junho'!$D$22</f>
        <v>**</v>
      </c>
      <c r="T10" s="3" t="str">
        <f>'[6]Junho'!$D$23</f>
        <v>**</v>
      </c>
      <c r="U10" s="3" t="str">
        <f>'[6]Junho'!$D$24</f>
        <v>**</v>
      </c>
      <c r="V10" s="3" t="str">
        <f>'[6]Junho'!$D$25</f>
        <v>**</v>
      </c>
      <c r="W10" s="3" t="str">
        <f>'[6]Junho'!$D$26</f>
        <v>**</v>
      </c>
      <c r="X10" s="3" t="str">
        <f>'[6]Junho'!$D$27</f>
        <v>**</v>
      </c>
      <c r="Y10" s="3" t="str">
        <f>'[6]Junho'!$D$28</f>
        <v>**</v>
      </c>
      <c r="Z10" s="3" t="str">
        <f>'[6]Junho'!$D$29</f>
        <v>**</v>
      </c>
      <c r="AA10" s="3" t="str">
        <f>'[6]Junho'!$D$30</f>
        <v>**</v>
      </c>
      <c r="AB10" s="3" t="str">
        <f>'[6]Junho'!$D$31</f>
        <v>**</v>
      </c>
      <c r="AC10" s="3" t="str">
        <f>'[6]Junho'!$D$32</f>
        <v>**</v>
      </c>
      <c r="AD10" s="3" t="str">
        <f>'[6]Junho'!$D$34</f>
        <v>**</v>
      </c>
      <c r="AE10" s="3" t="str">
        <f>'[6]Junho'!$D$34</f>
        <v>**</v>
      </c>
      <c r="AF10" s="17" t="s">
        <v>58</v>
      </c>
      <c r="AG10" s="28" t="s">
        <v>58</v>
      </c>
    </row>
    <row r="11" spans="1:33" ht="16.5" customHeight="1">
      <c r="A11" s="10" t="s">
        <v>6</v>
      </c>
      <c r="B11" s="15">
        <f>'[7]Junho'!$D$5</f>
        <v>10</v>
      </c>
      <c r="C11" s="15">
        <f>'[7]Junho'!$D$6</f>
        <v>16.6</v>
      </c>
      <c r="D11" s="15">
        <f>'[7]Junho'!$D$7</f>
        <v>16.9</v>
      </c>
      <c r="E11" s="15">
        <f>'[7]Junho'!$D$8</f>
        <v>19.6</v>
      </c>
      <c r="F11" s="15">
        <f>'[7]Junho'!$D$9</f>
        <v>17.8</v>
      </c>
      <c r="G11" s="15">
        <f>'[7]Junho'!$D$10</f>
        <v>10.7</v>
      </c>
      <c r="H11" s="15">
        <f>'[7]Junho'!$D$11</f>
        <v>12.5</v>
      </c>
      <c r="I11" s="15">
        <f>'[7]Junho'!$D$12</f>
        <v>14.1</v>
      </c>
      <c r="J11" s="15">
        <f>'[7]Junho'!$D$13</f>
        <v>14.8</v>
      </c>
      <c r="K11" s="15">
        <f>'[7]Junho'!$D$14</f>
        <v>15.4</v>
      </c>
      <c r="L11" s="15">
        <f>'[7]Junho'!$D$15</f>
        <v>16.1</v>
      </c>
      <c r="M11" s="15">
        <f>'[7]Junho'!$D$16</f>
        <v>16.2</v>
      </c>
      <c r="N11" s="15">
        <f>'[7]Junho'!$D$17</f>
        <v>13.5</v>
      </c>
      <c r="O11" s="15">
        <f>'[7]Junho'!$D$18</f>
        <v>11.7</v>
      </c>
      <c r="P11" s="15">
        <f>'[7]Junho'!$D$19</f>
        <v>11.9</v>
      </c>
      <c r="Q11" s="15">
        <f>'[7]Junho'!$D$20</f>
        <v>13.4</v>
      </c>
      <c r="R11" s="15">
        <f>'[7]Junho'!$D$21</f>
        <v>13</v>
      </c>
      <c r="S11" s="15">
        <f>'[7]Junho'!$D$22</f>
        <v>12.7</v>
      </c>
      <c r="T11" s="15">
        <f>'[7]Junho'!$D$23</f>
        <v>12.4</v>
      </c>
      <c r="U11" s="15">
        <f>'[7]Junho'!$D$24</f>
        <v>12.4</v>
      </c>
      <c r="V11" s="15">
        <f>'[7]Junho'!$D$25</f>
        <v>14.3</v>
      </c>
      <c r="W11" s="15">
        <f>'[7]Junho'!$D$26</f>
        <v>14.9</v>
      </c>
      <c r="X11" s="15">
        <f>'[7]Junho'!$D$27</f>
        <v>16.5</v>
      </c>
      <c r="Y11" s="15">
        <f>'[7]Junho'!$D$28</f>
        <v>13</v>
      </c>
      <c r="Z11" s="15">
        <f>'[7]Junho'!$D$29</f>
        <v>14.2</v>
      </c>
      <c r="AA11" s="15">
        <f>'[7]Junho'!$D$30</f>
        <v>13.9</v>
      </c>
      <c r="AB11" s="15">
        <f>'[7]Junho'!$D$31</f>
        <v>12.3</v>
      </c>
      <c r="AC11" s="15">
        <f>'[7]Junho'!$D$32</f>
        <v>15</v>
      </c>
      <c r="AD11" s="15">
        <f>'[7]Junho'!$D$34</f>
        <v>12</v>
      </c>
      <c r="AE11" s="15">
        <f>'[7]Junho'!$D$34</f>
        <v>12</v>
      </c>
      <c r="AF11" s="17">
        <f t="shared" si="1"/>
        <v>10</v>
      </c>
      <c r="AG11" s="28">
        <f t="shared" si="2"/>
        <v>13.99333333333333</v>
      </c>
    </row>
    <row r="12" spans="1:33" ht="16.5" customHeight="1">
      <c r="A12" s="10" t="s">
        <v>7</v>
      </c>
      <c r="B12" s="15" t="str">
        <f>'[8]Junho'!$D$5</f>
        <v>**</v>
      </c>
      <c r="C12" s="15" t="str">
        <f>'[8]Junho'!$D$6</f>
        <v>**</v>
      </c>
      <c r="D12" s="15" t="str">
        <f>'[8]Junho'!$D$7</f>
        <v>**</v>
      </c>
      <c r="E12" s="15" t="str">
        <f>'[8]Junho'!$D$8</f>
        <v>**</v>
      </c>
      <c r="F12" s="15" t="str">
        <f>'[8]Junho'!$D$9</f>
        <v>**</v>
      </c>
      <c r="G12" s="15" t="str">
        <f>'[8]Junho'!$D$10</f>
        <v>**</v>
      </c>
      <c r="H12" s="15" t="str">
        <f>'[8]Junho'!$D$11</f>
        <v>**</v>
      </c>
      <c r="I12" s="15" t="str">
        <f>'[8]Junho'!$D$12</f>
        <v>**</v>
      </c>
      <c r="J12" s="15" t="str">
        <f>'[8]Junho'!$D$13</f>
        <v>**</v>
      </c>
      <c r="K12" s="15" t="str">
        <f>'[8]Junho'!$D$14</f>
        <v>**</v>
      </c>
      <c r="L12" s="15" t="str">
        <f>'[8]Junho'!$D$15</f>
        <v>**</v>
      </c>
      <c r="M12" s="15" t="str">
        <f>'[8]Junho'!$D$16</f>
        <v>**</v>
      </c>
      <c r="N12" s="15" t="str">
        <f>'[8]Junho'!$D$17</f>
        <v>**</v>
      </c>
      <c r="O12" s="15" t="str">
        <f>'[8]Junho'!$D$18</f>
        <v>**</v>
      </c>
      <c r="P12" s="15" t="str">
        <f>'[8]Junho'!$D$19</f>
        <v>**</v>
      </c>
      <c r="Q12" s="15" t="str">
        <f>'[8]Junho'!$D$20</f>
        <v>**</v>
      </c>
      <c r="R12" s="15" t="str">
        <f>'[8]Junho'!$D$21</f>
        <v>**</v>
      </c>
      <c r="S12" s="15" t="str">
        <f>'[8]Junho'!$D$22</f>
        <v>**</v>
      </c>
      <c r="T12" s="15" t="str">
        <f>'[8]Junho'!$D$23</f>
        <v>**</v>
      </c>
      <c r="U12" s="15" t="str">
        <f>'[8]Junho'!$D$24</f>
        <v>**</v>
      </c>
      <c r="V12" s="15" t="str">
        <f>'[8]Junho'!$D$25</f>
        <v>**</v>
      </c>
      <c r="W12" s="15" t="str">
        <f>'[8]Junho'!$D$26</f>
        <v>**</v>
      </c>
      <c r="X12" s="15" t="str">
        <f>'[8]Junho'!$D$27</f>
        <v>**</v>
      </c>
      <c r="Y12" s="15" t="str">
        <f>'[8]Junho'!$D$28</f>
        <v>**</v>
      </c>
      <c r="Z12" s="15" t="str">
        <f>'[8]Junho'!$D$29</f>
        <v>**</v>
      </c>
      <c r="AA12" s="15" t="str">
        <f>'[8]Junho'!$D$30</f>
        <v>**</v>
      </c>
      <c r="AB12" s="15" t="str">
        <f>'[8]Junho'!$D$31</f>
        <v>**</v>
      </c>
      <c r="AC12" s="15" t="str">
        <f>'[8]Junho'!$D$32</f>
        <v>**</v>
      </c>
      <c r="AD12" s="15" t="str">
        <f>'[8]Junho'!$D$34</f>
        <v>**</v>
      </c>
      <c r="AE12" s="15" t="str">
        <f>'[8]Junho'!$D$34</f>
        <v>**</v>
      </c>
      <c r="AF12" s="17" t="s">
        <v>58</v>
      </c>
      <c r="AG12" s="28" t="s">
        <v>58</v>
      </c>
    </row>
    <row r="13" spans="1:33" ht="16.5" customHeight="1">
      <c r="A13" s="10" t="s">
        <v>8</v>
      </c>
      <c r="B13" s="15">
        <f>'[9]Junho'!$D$5</f>
        <v>7.6</v>
      </c>
      <c r="C13" s="15">
        <f>'[9]Junho'!$D$6</f>
        <v>12.5</v>
      </c>
      <c r="D13" s="15">
        <f>'[9]Junho'!$D$7</f>
        <v>13.3</v>
      </c>
      <c r="E13" s="15">
        <f>'[9]Junho'!$D$8</f>
        <v>16.9</v>
      </c>
      <c r="F13" s="15">
        <f>'[9]Junho'!$D$9</f>
        <v>13.3</v>
      </c>
      <c r="G13" s="15">
        <f>'[9]Junho'!$D$10</f>
        <v>7</v>
      </c>
      <c r="H13" s="15">
        <f>'[9]Junho'!$D$11</f>
        <v>6.7</v>
      </c>
      <c r="I13" s="15">
        <f>'[9]Junho'!$D$12</f>
        <v>13.9</v>
      </c>
      <c r="J13" s="15">
        <f>'[9]Junho'!$D$13</f>
        <v>12.7</v>
      </c>
      <c r="K13" s="15">
        <f>'[9]Junho'!$D$14</f>
        <v>15.1</v>
      </c>
      <c r="L13" s="15">
        <f>'[9]Junho'!$D$15</f>
        <v>12.8</v>
      </c>
      <c r="M13" s="15">
        <f>'[9]Junho'!$D$16</f>
        <v>11.8</v>
      </c>
      <c r="N13" s="15">
        <f>'[9]Junho'!$D$17</f>
        <v>9.5</v>
      </c>
      <c r="O13" s="15">
        <f>'[9]Junho'!$D$18</f>
        <v>10.5</v>
      </c>
      <c r="P13" s="15">
        <f>'[9]Junho'!$D$19</f>
        <v>14</v>
      </c>
      <c r="Q13" s="15">
        <f>'[9]Junho'!$D$20</f>
        <v>15.2</v>
      </c>
      <c r="R13" s="15">
        <f>'[9]Junho'!$D$21</f>
        <v>15.7</v>
      </c>
      <c r="S13" s="15">
        <f>'[9]Junho'!$D$22</f>
        <v>14.5</v>
      </c>
      <c r="T13" s="15">
        <f>'[9]Junho'!$D$23</f>
        <v>15.7</v>
      </c>
      <c r="U13" s="15">
        <f>'[9]Junho'!$D$24</f>
        <v>17.9</v>
      </c>
      <c r="V13" s="15">
        <f>'[9]Junho'!$D$25</f>
        <v>17.1</v>
      </c>
      <c r="W13" s="15">
        <f>'[9]Junho'!$D$26</f>
        <v>15</v>
      </c>
      <c r="X13" s="15">
        <f>'[9]Junho'!$D$27</f>
        <v>15.6</v>
      </c>
      <c r="Y13" s="15">
        <f>'[9]Junho'!$D$28</f>
        <v>14.9</v>
      </c>
      <c r="Z13" s="15">
        <f>'[9]Junho'!$D$29</f>
        <v>16.7</v>
      </c>
      <c r="AA13" s="15">
        <f>'[9]Junho'!$D$30</f>
        <v>16.8</v>
      </c>
      <c r="AB13" s="15">
        <f>'[9]Junho'!$D$31</f>
        <v>15.9</v>
      </c>
      <c r="AC13" s="15">
        <f>'[9]Junho'!$D$32</f>
        <v>15.9</v>
      </c>
      <c r="AD13" s="15">
        <f>'[9]Junho'!$D$34</f>
        <v>12.4</v>
      </c>
      <c r="AE13" s="15">
        <f>'[9]Junho'!$D$34</f>
        <v>12.4</v>
      </c>
      <c r="AF13" s="17">
        <f t="shared" si="1"/>
        <v>6.7</v>
      </c>
      <c r="AG13" s="28">
        <f t="shared" si="2"/>
        <v>13.643333333333329</v>
      </c>
    </row>
    <row r="14" spans="1:33" ht="16.5" customHeight="1">
      <c r="A14" s="10" t="s">
        <v>9</v>
      </c>
      <c r="B14" s="15">
        <f>'[22]Junho'!$D$5</f>
        <v>9.6</v>
      </c>
      <c r="C14" s="15">
        <f>'[22]Junho'!$D$6</f>
        <v>12.7</v>
      </c>
      <c r="D14" s="15">
        <f>'[22]Junho'!$D$7</f>
        <v>15.1</v>
      </c>
      <c r="E14" s="15">
        <f>'[22]Junho'!$D$8</f>
        <v>18</v>
      </c>
      <c r="F14" s="15">
        <f>'[22]Junho'!$D$9</f>
        <v>14.7</v>
      </c>
      <c r="G14" s="15">
        <f>'[22]Junho'!$D$10</f>
        <v>9</v>
      </c>
      <c r="H14" s="15">
        <f>'[22]Junho'!$D$11</f>
        <v>11</v>
      </c>
      <c r="I14" s="15">
        <f>'[22]Junho'!$D$12</f>
        <v>15.8</v>
      </c>
      <c r="J14" s="15">
        <f>'[22]Junho'!$D$13</f>
        <v>16.5</v>
      </c>
      <c r="K14" s="15">
        <f>'[22]Junho'!$D$14</f>
        <v>16.5</v>
      </c>
      <c r="L14" s="15">
        <f>'[22]Junho'!$D$15</f>
        <v>14.5</v>
      </c>
      <c r="M14" s="15">
        <f>'[22]Junho'!$D$16</f>
        <v>12</v>
      </c>
      <c r="N14" s="15">
        <f>'[22]Junho'!$D$17</f>
        <v>11</v>
      </c>
      <c r="O14" s="15">
        <f>'[22]Junho'!$D$18</f>
        <v>12.7</v>
      </c>
      <c r="P14" s="15">
        <f>'[22]Junho'!$D$19</f>
        <v>15.8</v>
      </c>
      <c r="Q14" s="15">
        <f>'[22]Junho'!$D$20</f>
        <v>16.5</v>
      </c>
      <c r="R14" s="15">
        <f>'[22]Junho'!$D$21</f>
        <v>15</v>
      </c>
      <c r="S14" s="15">
        <f>'[22]Junho'!$D$22</f>
        <v>15.8</v>
      </c>
      <c r="T14" s="15">
        <f>'[22]Junho'!$D$23</f>
        <v>17</v>
      </c>
      <c r="U14" s="15">
        <f>'[22]Junho'!$D$24</f>
        <v>18.8</v>
      </c>
      <c r="V14" s="15">
        <f>'[22]Junho'!$D$25</f>
        <v>17.1</v>
      </c>
      <c r="W14" s="15">
        <f>'[22]Junho'!$D$26</f>
        <v>17.2</v>
      </c>
      <c r="X14" s="15">
        <f>'[22]Junho'!$D$27</f>
        <v>17.7</v>
      </c>
      <c r="Y14" s="15">
        <f>'[22]Junho'!$D$28</f>
        <v>15.9</v>
      </c>
      <c r="Z14" s="15">
        <f>'[22]Junho'!$D$29</f>
        <v>18.5</v>
      </c>
      <c r="AA14" s="15">
        <f>'[22]Junho'!$D$30</f>
        <v>18.9</v>
      </c>
      <c r="AB14" s="15">
        <f>'[22]Junho'!$D$31</f>
        <v>17.1</v>
      </c>
      <c r="AC14" s="15">
        <f>'[22]Junho'!$D$32</f>
        <v>19.5</v>
      </c>
      <c r="AD14" s="15">
        <f>'[22]Junho'!$D$34</f>
        <v>14.8</v>
      </c>
      <c r="AE14" s="15">
        <f>'[22]Junho'!$D$34</f>
        <v>14.8</v>
      </c>
      <c r="AF14" s="17">
        <f t="shared" si="1"/>
        <v>9</v>
      </c>
      <c r="AG14" s="28">
        <f t="shared" si="2"/>
        <v>15.316666666666666</v>
      </c>
    </row>
    <row r="15" spans="1:33" ht="16.5" customHeight="1">
      <c r="A15" s="10" t="s">
        <v>10</v>
      </c>
      <c r="B15" s="15">
        <f>'[10]Junho'!$D$5</f>
        <v>6.8</v>
      </c>
      <c r="C15" s="15">
        <f>'[10]Junho'!$D$6</f>
        <v>12.3</v>
      </c>
      <c r="D15" s="15">
        <f>'[10]Junho'!$D$7</f>
        <v>15.3</v>
      </c>
      <c r="E15" s="15">
        <f>'[10]Junho'!$D$8</f>
        <v>17.8</v>
      </c>
      <c r="F15" s="15">
        <f>'[10]Junho'!$D$9</f>
        <v>13.9</v>
      </c>
      <c r="G15" s="15">
        <f>'[10]Junho'!$D$10</f>
        <v>6.1</v>
      </c>
      <c r="H15" s="15">
        <f>'[10]Junho'!$D$11</f>
        <v>6.6</v>
      </c>
      <c r="I15" s="15">
        <f>'[10]Junho'!$D$12</f>
        <v>14</v>
      </c>
      <c r="J15" s="15">
        <f>'[10]Junho'!$D$13</f>
        <v>15.3</v>
      </c>
      <c r="K15" s="15">
        <f>'[10]Junho'!$D$14</f>
        <v>15.8</v>
      </c>
      <c r="L15" s="15">
        <f>'[10]Junho'!$D$15</f>
        <v>12.5</v>
      </c>
      <c r="M15" s="15">
        <f>'[10]Junho'!$D$16</f>
        <v>12.8</v>
      </c>
      <c r="N15" s="15">
        <f>'[10]Junho'!$D$17</f>
        <v>11.5</v>
      </c>
      <c r="O15" s="15">
        <f>'[10]Junho'!$D$18</f>
        <v>11</v>
      </c>
      <c r="P15" s="15">
        <f>'[10]Junho'!$D$19</f>
        <v>14.5</v>
      </c>
      <c r="Q15" s="15">
        <f>'[10]Junho'!$D$20</f>
        <v>14.8</v>
      </c>
      <c r="R15" s="15">
        <f>'[10]Junho'!$D$21</f>
        <v>17.8</v>
      </c>
      <c r="S15" s="15">
        <f>'[10]Junho'!$D$22</f>
        <v>16.8</v>
      </c>
      <c r="T15" s="15">
        <f>'[10]Junho'!$D$23</f>
        <v>17.4</v>
      </c>
      <c r="U15" s="15">
        <f>'[10]Junho'!$D$24</f>
        <v>18.6</v>
      </c>
      <c r="V15" s="15">
        <f>'[10]Junho'!$D$25</f>
        <v>19.3</v>
      </c>
      <c r="W15" s="15">
        <f>'[10]Junho'!$D$26</f>
        <v>15.5</v>
      </c>
      <c r="X15" s="15">
        <f>'[10]Junho'!$D$27</f>
        <v>17.5</v>
      </c>
      <c r="Y15" s="15">
        <f>'[10]Junho'!$D$28</f>
        <v>17.2</v>
      </c>
      <c r="Z15" s="15">
        <f>'[10]Junho'!$D$29</f>
        <v>17.5</v>
      </c>
      <c r="AA15" s="15">
        <f>'[10]Junho'!$D$30</f>
        <v>16.8</v>
      </c>
      <c r="AB15" s="15">
        <f>'[10]Junho'!$D$31</f>
        <v>15.5</v>
      </c>
      <c r="AC15" s="15">
        <f>'[10]Junho'!$D$32</f>
        <v>15.4</v>
      </c>
      <c r="AD15" s="15">
        <f>'[10]Junho'!$D$34</f>
        <v>12.9</v>
      </c>
      <c r="AE15" s="15">
        <f>'[10]Junho'!$D$34</f>
        <v>12.9</v>
      </c>
      <c r="AF15" s="17">
        <f aca="true" t="shared" si="3" ref="AF15:AF26">MIN(B15:AE15)</f>
        <v>6.1</v>
      </c>
      <c r="AG15" s="28">
        <f aca="true" t="shared" si="4" ref="AG15:AG26">AVERAGE(B15:AE15)</f>
        <v>14.403333333333332</v>
      </c>
    </row>
    <row r="16" spans="1:33" ht="16.5" customHeight="1">
      <c r="A16" s="10" t="s">
        <v>11</v>
      </c>
      <c r="B16" s="15">
        <f>'[11]Junho'!$D$5</f>
        <v>5.9</v>
      </c>
      <c r="C16" s="15">
        <f>'[11]Junho'!$D$6</f>
        <v>12.5</v>
      </c>
      <c r="D16" s="15">
        <f>'[11]Junho'!$D$7</f>
        <v>14.8</v>
      </c>
      <c r="E16" s="15">
        <f>'[11]Junho'!$D$8</f>
        <v>17.6</v>
      </c>
      <c r="F16" s="15">
        <f>'[11]Junho'!$D$9</f>
        <v>14</v>
      </c>
      <c r="G16" s="15">
        <f>'[11]Junho'!$D$10</f>
        <v>4.1</v>
      </c>
      <c r="H16" s="15">
        <f>'[11]Junho'!$D$11</f>
        <v>6.9</v>
      </c>
      <c r="I16" s="15">
        <f>'[11]Junho'!$D$12</f>
        <v>15.1</v>
      </c>
      <c r="J16" s="15">
        <f>'[11]Junho'!$D$13</f>
        <v>14.1</v>
      </c>
      <c r="K16" s="15">
        <f>'[11]Junho'!$D$14</f>
        <v>13.7</v>
      </c>
      <c r="L16" s="15">
        <f>'[11]Junho'!$D$15</f>
        <v>11.5</v>
      </c>
      <c r="M16" s="15">
        <f>'[11]Junho'!$D$16</f>
        <v>12.1</v>
      </c>
      <c r="N16" s="15">
        <f>'[11]Junho'!$D$17</f>
        <v>11</v>
      </c>
      <c r="O16" s="15">
        <f>'[11]Junho'!$D$18</f>
        <v>7</v>
      </c>
      <c r="P16" s="15">
        <f>'[11]Junho'!$D$19</f>
        <v>9.1</v>
      </c>
      <c r="Q16" s="15">
        <f>'[11]Junho'!$D$20</f>
        <v>11.3</v>
      </c>
      <c r="R16" s="15">
        <f>'[11]Junho'!$D$21</f>
        <v>12.4</v>
      </c>
      <c r="S16" s="15">
        <f>'[11]Junho'!$D$22</f>
        <v>13</v>
      </c>
      <c r="T16" s="15">
        <f>'[11]Junho'!$D$23</f>
        <v>12.3</v>
      </c>
      <c r="U16" s="15">
        <f>'[11]Junho'!$D$24</f>
        <v>14.9</v>
      </c>
      <c r="V16" s="15">
        <f>'[11]Junho'!$D$25</f>
        <v>15.7</v>
      </c>
      <c r="W16" s="15">
        <f>'[11]Junho'!$D$26</f>
        <v>18</v>
      </c>
      <c r="X16" s="15">
        <f>'[11]Junho'!$D$27</f>
        <v>17.4</v>
      </c>
      <c r="Y16" s="15">
        <f>'[11]Junho'!$D$28</f>
        <v>14.2</v>
      </c>
      <c r="Z16" s="15">
        <f>'[11]Junho'!$D$29</f>
        <v>11.4</v>
      </c>
      <c r="AA16" s="15">
        <f>'[11]Junho'!$D$30</f>
        <v>12.9</v>
      </c>
      <c r="AB16" s="15">
        <f>'[11]Junho'!$D$31</f>
        <v>10.5</v>
      </c>
      <c r="AC16" s="15">
        <f>'[11]Junho'!$D$32</f>
        <v>14.2</v>
      </c>
      <c r="AD16" s="15">
        <f>'[11]Junho'!$D$34</f>
        <v>10.5</v>
      </c>
      <c r="AE16" s="15">
        <f>'[11]Junho'!$D$34</f>
        <v>10.5</v>
      </c>
      <c r="AF16" s="17">
        <f t="shared" si="3"/>
        <v>4.1</v>
      </c>
      <c r="AG16" s="28">
        <f t="shared" si="4"/>
        <v>12.286666666666664</v>
      </c>
    </row>
    <row r="17" spans="1:33" ht="16.5" customHeight="1">
      <c r="A17" s="10" t="s">
        <v>12</v>
      </c>
      <c r="B17" s="15">
        <f>'[12]Junho'!$D$5</f>
        <v>9.6</v>
      </c>
      <c r="C17" s="15">
        <f>'[12]Junho'!$D$6</f>
        <v>16</v>
      </c>
      <c r="D17" s="15">
        <f>'[12]Junho'!$D$7</f>
        <v>17.7</v>
      </c>
      <c r="E17" s="15">
        <f>'[12]Junho'!$D$8</f>
        <v>19.6</v>
      </c>
      <c r="F17" s="15">
        <f>'[12]Junho'!$D$9</f>
        <v>17.3</v>
      </c>
      <c r="G17" s="15">
        <f>'[12]Junho'!$D$10</f>
        <v>10.2</v>
      </c>
      <c r="H17" s="15">
        <f>'[12]Junho'!$D$11</f>
        <v>12.3</v>
      </c>
      <c r="I17" s="15">
        <f>'[12]Junho'!$D$12</f>
        <v>16.5</v>
      </c>
      <c r="J17" s="15">
        <f>'[12]Junho'!$D$13</f>
        <v>17.2</v>
      </c>
      <c r="K17" s="15">
        <f>'[12]Junho'!$D$14</f>
        <v>16.8</v>
      </c>
      <c r="L17" s="15">
        <f>'[12]Junho'!$D$15</f>
        <v>16.5</v>
      </c>
      <c r="M17" s="15">
        <f>'[12]Junho'!$D$16</f>
        <v>16.6</v>
      </c>
      <c r="N17" s="15">
        <f>'[12]Junho'!$D$17</f>
        <v>15.3</v>
      </c>
      <c r="O17" s="15">
        <f>'[12]Junho'!$D$18</f>
        <v>12</v>
      </c>
      <c r="P17" s="15">
        <f>'[12]Junho'!$D$19</f>
        <v>13.4</v>
      </c>
      <c r="Q17" s="15">
        <f>'[12]Junho'!$D$20</f>
        <v>14.5</v>
      </c>
      <c r="R17" s="15">
        <f>'[12]Junho'!$D$21</f>
        <v>15.3</v>
      </c>
      <c r="S17" s="15">
        <f>'[12]Junho'!$D$22</f>
        <v>14.4</v>
      </c>
      <c r="T17" s="15">
        <f>'[12]Junho'!$D$23</f>
        <v>16.9</v>
      </c>
      <c r="U17" s="15">
        <f>'[12]Junho'!$D$24</f>
        <v>17.4</v>
      </c>
      <c r="V17" s="15">
        <f>'[12]Junho'!$D$25</f>
        <v>19.6</v>
      </c>
      <c r="W17" s="15">
        <f>'[12]Junho'!$D$26</f>
        <v>20.6</v>
      </c>
      <c r="X17" s="15">
        <f>'[12]Junho'!$D$27</f>
        <v>20</v>
      </c>
      <c r="Y17" s="15">
        <f>'[12]Junho'!$D$28</f>
        <v>15.4</v>
      </c>
      <c r="Z17" s="15">
        <f>'[12]Junho'!$D$29</f>
        <v>14.4</v>
      </c>
      <c r="AA17" s="15">
        <f>'[12]Junho'!$D$30</f>
        <v>16.8</v>
      </c>
      <c r="AB17" s="15">
        <f>'[12]Junho'!$D$31</f>
        <v>14.8</v>
      </c>
      <c r="AC17" s="15">
        <f>'[12]Junho'!$D$32</f>
        <v>17.4</v>
      </c>
      <c r="AD17" s="15">
        <f>'[12]Junho'!$D$34</f>
        <v>12.7</v>
      </c>
      <c r="AE17" s="15">
        <f>'[12]Junho'!$D$34</f>
        <v>12.7</v>
      </c>
      <c r="AF17" s="17">
        <f t="shared" si="3"/>
        <v>9.6</v>
      </c>
      <c r="AG17" s="28">
        <f t="shared" si="4"/>
        <v>15.66333333333333</v>
      </c>
    </row>
    <row r="18" spans="1:33" ht="16.5" customHeight="1">
      <c r="A18" s="10" t="s">
        <v>13</v>
      </c>
      <c r="B18" s="15">
        <f>'[13]Junho'!$D$5</f>
        <v>10.8</v>
      </c>
      <c r="C18" s="15">
        <f>'[13]Junho'!$D$6</f>
        <v>16.3</v>
      </c>
      <c r="D18" s="15">
        <f>'[13]Junho'!$D$7</f>
        <v>17.4</v>
      </c>
      <c r="E18" s="15">
        <f>'[13]Junho'!$D$8</f>
        <v>18.9</v>
      </c>
      <c r="F18" s="15">
        <f>'[13]Junho'!$D$9</f>
        <v>15.8</v>
      </c>
      <c r="G18" s="15">
        <f>'[13]Junho'!$D$10</f>
        <v>10.2</v>
      </c>
      <c r="H18" s="15">
        <f>'[13]Junho'!$D$11</f>
        <v>13.5</v>
      </c>
      <c r="I18" s="15">
        <f>'[13]Junho'!$D$12</f>
        <v>15.1</v>
      </c>
      <c r="J18" s="15">
        <f>'[13]Junho'!$D$13</f>
        <v>16.4</v>
      </c>
      <c r="K18" s="15">
        <f>'[13]Junho'!$D$14</f>
        <v>17.2</v>
      </c>
      <c r="L18" s="15">
        <f>'[13]Junho'!$D$15</f>
        <v>16.5</v>
      </c>
      <c r="M18" s="15">
        <f>'[13]Junho'!$D$16</f>
        <v>14.9</v>
      </c>
      <c r="N18" s="15">
        <f>'[13]Junho'!$D$17</f>
        <v>14.9</v>
      </c>
      <c r="O18" s="15">
        <f>'[13]Junho'!$D$18</f>
        <v>14.5</v>
      </c>
      <c r="P18" s="15">
        <f>'[13]Junho'!$D$19</f>
        <v>13.2</v>
      </c>
      <c r="Q18" s="15">
        <f>'[13]Junho'!$D$20</f>
        <v>15.9</v>
      </c>
      <c r="R18" s="15">
        <f>'[13]Junho'!$D$21</f>
        <v>14.2</v>
      </c>
      <c r="S18" s="15">
        <f>'[13]Junho'!$D$22</f>
        <v>15.4</v>
      </c>
      <c r="T18" s="15">
        <f>'[13]Junho'!$D$23</f>
        <v>20.1</v>
      </c>
      <c r="U18" s="15">
        <f>'[13]Junho'!$D$24</f>
        <v>16.5</v>
      </c>
      <c r="V18" s="15">
        <f>'[13]Junho'!$D$25</f>
        <v>17.5</v>
      </c>
      <c r="W18" s="15">
        <f>'[13]Junho'!$D$26</f>
        <v>18.3</v>
      </c>
      <c r="X18" s="15">
        <f>'[13]Junho'!$D$27</f>
        <v>14.8</v>
      </c>
      <c r="Y18" s="15">
        <f>'[13]Junho'!$D$28</f>
        <v>17</v>
      </c>
      <c r="Z18" s="15">
        <f>'[13]Junho'!$D$29</f>
        <v>13.9</v>
      </c>
      <c r="AA18" s="15">
        <f>'[13]Junho'!$D$30</f>
        <v>15.2</v>
      </c>
      <c r="AB18" s="15">
        <f>'[13]Junho'!$D$31</f>
        <v>14</v>
      </c>
      <c r="AC18" s="15">
        <f>'[13]Junho'!$D$32</f>
        <v>15.3</v>
      </c>
      <c r="AD18" s="15">
        <f>'[13]Junho'!$D$34</f>
        <v>10.7</v>
      </c>
      <c r="AE18" s="15">
        <f>'[13]Junho'!$D$34</f>
        <v>10.7</v>
      </c>
      <c r="AF18" s="17">
        <f t="shared" si="3"/>
        <v>10.2</v>
      </c>
      <c r="AG18" s="28">
        <f t="shared" si="4"/>
        <v>15.169999999999998</v>
      </c>
    </row>
    <row r="19" spans="1:33" ht="16.5" customHeight="1">
      <c r="A19" s="10" t="s">
        <v>14</v>
      </c>
      <c r="B19" s="15" t="str">
        <f>'[14]Junho'!$D$5</f>
        <v>**</v>
      </c>
      <c r="C19" s="15" t="str">
        <f>'[14]Junho'!$D$6</f>
        <v>**</v>
      </c>
      <c r="D19" s="15" t="str">
        <f>'[14]Junho'!$D$7</f>
        <v>**</v>
      </c>
      <c r="E19" s="15" t="str">
        <f>'[14]Junho'!$D$8</f>
        <v>**</v>
      </c>
      <c r="F19" s="15" t="str">
        <f>'[14]Junho'!$D$9</f>
        <v>**</v>
      </c>
      <c r="G19" s="15" t="str">
        <f>'[14]Junho'!$D$10</f>
        <v>**</v>
      </c>
      <c r="H19" s="15" t="str">
        <f>'[14]Junho'!$D$11</f>
        <v>**</v>
      </c>
      <c r="I19" s="15" t="str">
        <f>'[14]Junho'!$D$12</f>
        <v>**</v>
      </c>
      <c r="J19" s="15" t="str">
        <f>'[14]Junho'!$D$13</f>
        <v>**</v>
      </c>
      <c r="K19" s="15" t="str">
        <f>'[14]Junho'!$D$14</f>
        <v>**</v>
      </c>
      <c r="L19" s="15" t="str">
        <f>'[14]Junho'!$D$15</f>
        <v>**</v>
      </c>
      <c r="M19" s="15" t="str">
        <f>'[14]Junho'!$D$16</f>
        <v>**</v>
      </c>
      <c r="N19" s="15">
        <f>'[14]Junho'!$D$17</f>
        <v>19.3</v>
      </c>
      <c r="O19" s="15">
        <f>'[14]Junho'!$D$18</f>
        <v>11.6</v>
      </c>
      <c r="P19" s="15">
        <f>'[14]Junho'!$D$19</f>
        <v>13.1</v>
      </c>
      <c r="Q19" s="15">
        <f>'[14]Junho'!$D$20</f>
        <v>12.2</v>
      </c>
      <c r="R19" s="15">
        <f>'[14]Junho'!$D$21</f>
        <v>11.6</v>
      </c>
      <c r="S19" s="15">
        <f>'[14]Junho'!$D$22</f>
        <v>11</v>
      </c>
      <c r="T19" s="15">
        <f>'[14]Junho'!$D$23</f>
        <v>11.9</v>
      </c>
      <c r="U19" s="15">
        <f>'[14]Junho'!$D$24</f>
        <v>11.4</v>
      </c>
      <c r="V19" s="15">
        <f>'[14]Junho'!$D$25</f>
        <v>12.7</v>
      </c>
      <c r="W19" s="15">
        <f>'[14]Junho'!$D$26</f>
        <v>14.7</v>
      </c>
      <c r="X19" s="15">
        <f>'[14]Junho'!$D$27</f>
        <v>16.9</v>
      </c>
      <c r="Y19" s="15">
        <f>'[14]Junho'!$D$28</f>
        <v>13.4</v>
      </c>
      <c r="Z19" s="15">
        <f>'[14]Junho'!$D$29</f>
        <v>16.6</v>
      </c>
      <c r="AA19" s="15">
        <f>'[14]Junho'!$D$30</f>
        <v>13.1</v>
      </c>
      <c r="AB19" s="15">
        <f>'[14]Junho'!$D$31</f>
        <v>13.5</v>
      </c>
      <c r="AC19" s="15">
        <f>'[14]Junho'!$D$32</f>
        <v>12.3</v>
      </c>
      <c r="AD19" s="15">
        <f>'[14]Junho'!$D$33</f>
        <v>12.6</v>
      </c>
      <c r="AE19" s="15" t="s">
        <v>58</v>
      </c>
      <c r="AF19" s="17">
        <f t="shared" si="3"/>
        <v>11</v>
      </c>
      <c r="AG19" s="28">
        <f t="shared" si="4"/>
        <v>13.405882352941177</v>
      </c>
    </row>
    <row r="20" spans="1:33" ht="16.5" customHeight="1">
      <c r="A20" s="10" t="s">
        <v>15</v>
      </c>
      <c r="B20" s="15">
        <f>'[15]Junho'!$D$5</f>
        <v>6.5</v>
      </c>
      <c r="C20" s="15">
        <f>'[15]Junho'!$D$6</f>
        <v>10.1</v>
      </c>
      <c r="D20" s="15">
        <f>'[15]Junho'!$D$7</f>
        <v>14</v>
      </c>
      <c r="E20" s="15">
        <f>'[15]Junho'!$D$8</f>
        <v>15.2</v>
      </c>
      <c r="F20" s="15">
        <f>'[15]Junho'!$D$9</f>
        <v>12.4</v>
      </c>
      <c r="G20" s="15">
        <f>'[15]Junho'!$D$10</f>
        <v>7.7</v>
      </c>
      <c r="H20" s="15">
        <f>'[15]Junho'!$D$11</f>
        <v>8</v>
      </c>
      <c r="I20" s="15">
        <f>'[15]Junho'!$D$12</f>
        <v>15.1</v>
      </c>
      <c r="J20" s="15">
        <f>'[15]Junho'!$D$13</f>
        <v>16.4</v>
      </c>
      <c r="K20" s="15">
        <f>'[15]Junho'!$D$14</f>
        <v>14.3</v>
      </c>
      <c r="L20" s="15">
        <f>'[15]Junho'!$D$15</f>
        <v>12.5</v>
      </c>
      <c r="M20" s="15">
        <f>'[15]Junho'!$D$16</f>
        <v>10.9</v>
      </c>
      <c r="N20" s="15">
        <f>'[15]Junho'!$D$17</f>
        <v>9.6</v>
      </c>
      <c r="O20" s="15">
        <f>'[15]Junho'!$D$18</f>
        <v>9.8</v>
      </c>
      <c r="P20" s="15">
        <f>'[15]Junho'!$D$19</f>
        <v>12.9</v>
      </c>
      <c r="Q20" s="15">
        <f>'[15]Junho'!$D$20</f>
        <v>14.6</v>
      </c>
      <c r="R20" s="15">
        <f>'[15]Junho'!$D$21</f>
        <v>19.7</v>
      </c>
      <c r="S20" s="15">
        <f>'[15]Junho'!$D$22</f>
        <v>18.7</v>
      </c>
      <c r="T20" s="15">
        <f>'[15]Junho'!$D$23</f>
        <v>18.5</v>
      </c>
      <c r="U20" s="15">
        <f>'[15]Junho'!$D$24</f>
        <v>21.2</v>
      </c>
      <c r="V20" s="15">
        <f>'[15]Junho'!$D$25</f>
        <v>18.7</v>
      </c>
      <c r="W20" s="15">
        <f>'[15]Junho'!$D$26</f>
        <v>16.3</v>
      </c>
      <c r="X20" s="15">
        <f>'[15]Junho'!$D$27</f>
        <v>15.5</v>
      </c>
      <c r="Y20" s="15">
        <f>'[15]Junho'!$D$28</f>
        <v>15.9</v>
      </c>
      <c r="Z20" s="15">
        <f>'[15]Junho'!$D$29</f>
        <v>16.8</v>
      </c>
      <c r="AA20" s="15">
        <f>'[15]Junho'!$D$30</f>
        <v>16.7</v>
      </c>
      <c r="AB20" s="15">
        <f>'[15]Junho'!$D$31</f>
        <v>13.7</v>
      </c>
      <c r="AC20" s="15">
        <f>'[15]Junho'!$D$32</f>
        <v>14.5</v>
      </c>
      <c r="AD20" s="15">
        <f>'[15]Junho'!$D$34</f>
        <v>13.3</v>
      </c>
      <c r="AE20" s="15">
        <f>'[15]Junho'!$D$34</f>
        <v>13.3</v>
      </c>
      <c r="AF20" s="17">
        <f t="shared" si="3"/>
        <v>6.5</v>
      </c>
      <c r="AG20" s="28">
        <f t="shared" si="4"/>
        <v>14.093333333333332</v>
      </c>
    </row>
    <row r="21" spans="1:33" ht="16.5" customHeight="1">
      <c r="A21" s="10" t="s">
        <v>16</v>
      </c>
      <c r="B21" s="15">
        <f>'[16]Junho'!$D$5</f>
        <v>7.8</v>
      </c>
      <c r="C21" s="15">
        <f>'[16]Junho'!$D$6</f>
        <v>12.9</v>
      </c>
      <c r="D21" s="15">
        <f>'[16]Junho'!$D$7</f>
        <v>17.9</v>
      </c>
      <c r="E21" s="15">
        <f>'[16]Junho'!$D$8</f>
        <v>18.5</v>
      </c>
      <c r="F21" s="15">
        <f>'[16]Junho'!$D$9</f>
        <v>14.6</v>
      </c>
      <c r="G21" s="15">
        <f>'[16]Junho'!$D$10</f>
        <v>8.8</v>
      </c>
      <c r="H21" s="15">
        <f>'[16]Junho'!$D$11</f>
        <v>12</v>
      </c>
      <c r="I21" s="15">
        <f>'[16]Junho'!$D$12</f>
        <v>17.7</v>
      </c>
      <c r="J21" s="15">
        <f>'[16]Junho'!$D$13</f>
        <v>17.8</v>
      </c>
      <c r="K21" s="15">
        <f>'[16]Junho'!$D$14</f>
        <v>18.2</v>
      </c>
      <c r="L21" s="15">
        <f>'[16]Junho'!$D$15</f>
        <v>14.7</v>
      </c>
      <c r="M21" s="15">
        <f>'[16]Junho'!$D$16</f>
        <v>14.3</v>
      </c>
      <c r="N21" s="15">
        <f>'[16]Junho'!$D$17</f>
        <v>14.3</v>
      </c>
      <c r="O21" s="15">
        <f>'[16]Junho'!$D$18</f>
        <v>14.8</v>
      </c>
      <c r="P21" s="15">
        <f>'[16]Junho'!$D$19</f>
        <v>17.2</v>
      </c>
      <c r="Q21" s="15">
        <f>'[16]Junho'!$D$20</f>
        <v>21.4</v>
      </c>
      <c r="R21" s="15">
        <f>'[16]Junho'!$D$21</f>
        <v>19.7</v>
      </c>
      <c r="S21" s="15">
        <f>'[16]Junho'!$D$22</f>
        <v>20.8</v>
      </c>
      <c r="T21" s="15">
        <f>'[16]Junho'!$D$23</f>
        <v>22.7</v>
      </c>
      <c r="U21" s="15">
        <f>'[16]Junho'!$D$24</f>
        <v>20.9</v>
      </c>
      <c r="V21" s="15">
        <f>'[16]Junho'!$D$25</f>
        <v>18.9</v>
      </c>
      <c r="W21" s="15">
        <f>'[16]Junho'!$D$26</f>
        <v>16.6</v>
      </c>
      <c r="X21" s="15">
        <f>'[16]Junho'!$D$27</f>
        <v>16.8</v>
      </c>
      <c r="Y21" s="15">
        <f>'[16]Junho'!$D$28</f>
        <v>23.1</v>
      </c>
      <c r="Z21" s="15">
        <f>'[16]Junho'!$D$29</f>
        <v>21</v>
      </c>
      <c r="AA21" s="15">
        <f>'[16]Junho'!$D$30</f>
        <v>17.1</v>
      </c>
      <c r="AB21" s="15">
        <f>'[16]Junho'!$D$31</f>
        <v>18.4</v>
      </c>
      <c r="AC21" s="15">
        <f>'[16]Junho'!$D$32</f>
        <v>13.6</v>
      </c>
      <c r="AD21" s="15">
        <f>'[16]Junho'!$D$34</f>
        <v>14</v>
      </c>
      <c r="AE21" s="15">
        <f>'[16]Junho'!$D$34</f>
        <v>14</v>
      </c>
      <c r="AF21" s="17">
        <f t="shared" si="3"/>
        <v>7.8</v>
      </c>
      <c r="AG21" s="28">
        <f t="shared" si="4"/>
        <v>16.683333333333334</v>
      </c>
    </row>
    <row r="22" spans="1:33" ht="16.5" customHeight="1">
      <c r="A22" s="10" t="s">
        <v>17</v>
      </c>
      <c r="B22" s="15">
        <f>'[17]Junho'!$D$5</f>
        <v>5.6</v>
      </c>
      <c r="C22" s="15">
        <f>'[17]Junho'!$D$6</f>
        <v>11.8</v>
      </c>
      <c r="D22" s="15">
        <f>'[17]Junho'!$D$7</f>
        <v>13.5</v>
      </c>
      <c r="E22" s="15">
        <f>'[17]Junho'!$D$8</f>
        <v>18.1</v>
      </c>
      <c r="F22" s="15">
        <f>'[17]Junho'!$D$9</f>
        <v>13.4</v>
      </c>
      <c r="G22" s="15">
        <f>'[17]Junho'!$D$10</f>
        <v>3.4</v>
      </c>
      <c r="H22" s="15">
        <f>'[17]Junho'!$D$11</f>
        <v>5.7</v>
      </c>
      <c r="I22" s="15">
        <f>'[17]Junho'!$D$12</f>
        <v>15.1</v>
      </c>
      <c r="J22" s="15">
        <f>'[17]Junho'!$D$13</f>
        <v>14.6</v>
      </c>
      <c r="K22" s="15">
        <f>'[17]Junho'!$D$14</f>
        <v>13.6</v>
      </c>
      <c r="L22" s="15">
        <f>'[17]Junho'!$D$15</f>
        <v>10.6</v>
      </c>
      <c r="M22" s="15">
        <f>'[17]Junho'!$D$16</f>
        <v>12.7</v>
      </c>
      <c r="N22" s="15">
        <f>'[17]Junho'!$D$17</f>
        <v>9.4</v>
      </c>
      <c r="O22" s="15">
        <f>'[17]Junho'!$D$18</f>
        <v>10.1</v>
      </c>
      <c r="P22" s="15">
        <f>'[17]Junho'!$D$19</f>
        <v>10.4</v>
      </c>
      <c r="Q22" s="15">
        <f>'[17]Junho'!$D$20</f>
        <v>12.1</v>
      </c>
      <c r="R22" s="15">
        <f>'[17]Junho'!$D$21</f>
        <v>12.6</v>
      </c>
      <c r="S22" s="15">
        <f>'[17]Junho'!$D$22</f>
        <v>11.8</v>
      </c>
      <c r="T22" s="15">
        <f>'[17]Junho'!$D$23</f>
        <v>12.7</v>
      </c>
      <c r="U22" s="15">
        <f>'[17]Junho'!$D$24</f>
        <v>15.4</v>
      </c>
      <c r="V22" s="15">
        <f>'[17]Junho'!$D$25</f>
        <v>15.6</v>
      </c>
      <c r="W22" s="15">
        <f>'[17]Junho'!$D$26</f>
        <v>18.6</v>
      </c>
      <c r="X22" s="15">
        <f>'[17]Junho'!$D$27</f>
        <v>16.2</v>
      </c>
      <c r="Y22" s="15">
        <f>'[17]Junho'!$D$28</f>
        <v>15.8</v>
      </c>
      <c r="Z22" s="15">
        <f>'[17]Junho'!$D$29</f>
        <v>12.8</v>
      </c>
      <c r="AA22" s="15">
        <f>'[17]Junho'!$D$30</f>
        <v>13</v>
      </c>
      <c r="AB22" s="15">
        <f>'[17]Junho'!$D$31</f>
        <v>14.3</v>
      </c>
      <c r="AC22" s="15">
        <f>'[17]Junho'!$D$32</f>
        <v>13.6</v>
      </c>
      <c r="AD22" s="15">
        <f>'[17]Junho'!$D$34</f>
        <v>10.2</v>
      </c>
      <c r="AE22" s="15">
        <f>'[17]Junho'!$D$34</f>
        <v>10.2</v>
      </c>
      <c r="AF22" s="17">
        <f t="shared" si="3"/>
        <v>3.4</v>
      </c>
      <c r="AG22" s="28">
        <f t="shared" si="4"/>
        <v>12.43</v>
      </c>
    </row>
    <row r="23" spans="1:33" ht="16.5" customHeight="1">
      <c r="A23" s="10" t="s">
        <v>18</v>
      </c>
      <c r="B23" s="15">
        <f>'[18]Junho'!$D$5</f>
        <v>10.2</v>
      </c>
      <c r="C23" s="15">
        <f>'[18]Junho'!$D$6</f>
        <v>16.2</v>
      </c>
      <c r="D23" s="15">
        <f>'[18]Junho'!$D$7</f>
        <v>16.2</v>
      </c>
      <c r="E23" s="15">
        <f>'[18]Junho'!$D$8</f>
        <v>20.3</v>
      </c>
      <c r="F23" s="15">
        <f>'[18]Junho'!$D$9</f>
        <v>16.2</v>
      </c>
      <c r="G23" s="15">
        <f>'[18]Junho'!$D$10</f>
        <v>9.1</v>
      </c>
      <c r="H23" s="15">
        <f>'[18]Junho'!$D$11</f>
        <v>13.6</v>
      </c>
      <c r="I23" s="15">
        <f>'[18]Junho'!$D$12</f>
        <v>18.5</v>
      </c>
      <c r="J23" s="15">
        <f>'[18]Junho'!$D$13</f>
        <v>17.4</v>
      </c>
      <c r="K23" s="15">
        <f>'[18]Junho'!$D$14</f>
        <v>16.2</v>
      </c>
      <c r="L23" s="15">
        <f>'[18]Junho'!$D$15</f>
        <v>16</v>
      </c>
      <c r="M23" s="15">
        <f>'[18]Junho'!$D$16</f>
        <v>14.3</v>
      </c>
      <c r="N23" s="15">
        <f>'[18]Junho'!$D$17</f>
        <v>13.4</v>
      </c>
      <c r="O23" s="15">
        <f>'[18]Junho'!$D$18</f>
        <v>16.5</v>
      </c>
      <c r="P23" s="15">
        <f>'[18]Junho'!$D$19</f>
        <v>17</v>
      </c>
      <c r="Q23" s="15">
        <f>'[18]Junho'!$D$20</f>
        <v>17.5</v>
      </c>
      <c r="R23" s="15">
        <f>'[18]Junho'!$D$21</f>
        <v>15.3</v>
      </c>
      <c r="S23" s="15">
        <f>'[18]Junho'!$D$22</f>
        <v>17.6</v>
      </c>
      <c r="T23" s="15">
        <f>'[18]Junho'!$D$23</f>
        <v>19.1</v>
      </c>
      <c r="U23" s="15">
        <f>'[18]Junho'!$D$24</f>
        <v>19.4</v>
      </c>
      <c r="V23" s="15">
        <f>'[18]Junho'!$D$25</f>
        <v>17.2</v>
      </c>
      <c r="W23" s="15">
        <f>'[18]Junho'!$D$26</f>
        <v>19.1</v>
      </c>
      <c r="X23" s="15">
        <f>'[18]Junho'!$D$27</f>
        <v>20.1</v>
      </c>
      <c r="Y23" s="15">
        <f>'[18]Junho'!$D$28</f>
        <v>17.4</v>
      </c>
      <c r="Z23" s="15">
        <f>'[18]Junho'!$D$29</f>
        <v>28</v>
      </c>
      <c r="AA23" s="15">
        <f>'[18]Junho'!$D$30</f>
        <v>19</v>
      </c>
      <c r="AB23" s="15">
        <f>'[18]Junho'!$D$31</f>
        <v>19</v>
      </c>
      <c r="AC23" s="15">
        <f>'[18]Junho'!$D$32</f>
        <v>22.3</v>
      </c>
      <c r="AD23" s="15">
        <f>'[18]Junho'!$D$34</f>
        <v>23.8</v>
      </c>
      <c r="AE23" s="15">
        <f>'[18]Junho'!$D$34</f>
        <v>23.8</v>
      </c>
      <c r="AF23" s="17">
        <f t="shared" si="3"/>
        <v>9.1</v>
      </c>
      <c r="AG23" s="28">
        <f t="shared" si="4"/>
        <v>17.65666666666667</v>
      </c>
    </row>
    <row r="24" spans="1:33" ht="16.5" customHeight="1">
      <c r="A24" s="10" t="s">
        <v>19</v>
      </c>
      <c r="B24" s="15">
        <f>'[19]Junho'!$D$5</f>
        <v>6.9</v>
      </c>
      <c r="C24" s="15">
        <f>'[19]Junho'!$D$6</f>
        <v>10.8</v>
      </c>
      <c r="D24" s="15">
        <f>'[19]Junho'!$D$7</f>
        <v>13.6</v>
      </c>
      <c r="E24" s="15">
        <f>'[19]Junho'!$D$8</f>
        <v>16.1</v>
      </c>
      <c r="F24" s="15">
        <f>'[19]Junho'!$D$9</f>
        <v>11.9</v>
      </c>
      <c r="G24" s="15">
        <f>'[19]Junho'!$D$10</f>
        <v>6.8</v>
      </c>
      <c r="H24" s="15">
        <f>'[19]Junho'!$D$11</f>
        <v>9.7</v>
      </c>
      <c r="I24" s="15">
        <f>'[19]Junho'!$D$12</f>
        <v>14.8</v>
      </c>
      <c r="J24" s="15">
        <f>'[19]Junho'!$D$13</f>
        <v>14.5</v>
      </c>
      <c r="K24" s="15">
        <f>'[19]Junho'!$D$14</f>
        <v>15</v>
      </c>
      <c r="L24" s="15">
        <f>'[19]Junho'!$D$15</f>
        <v>13.6</v>
      </c>
      <c r="M24" s="15">
        <f>'[19]Junho'!$D$16</f>
        <v>11.8</v>
      </c>
      <c r="N24" s="15">
        <f>'[19]Junho'!$D$17</f>
        <v>10.9</v>
      </c>
      <c r="O24" s="15">
        <f>'[19]Junho'!$D$18</f>
        <v>11.7</v>
      </c>
      <c r="P24" s="15">
        <f>'[19]Junho'!$D$19</f>
        <v>15.1</v>
      </c>
      <c r="Q24" s="15">
        <f>'[19]Junho'!$D$20</f>
        <v>16.4</v>
      </c>
      <c r="R24" s="15">
        <f>'[19]Junho'!$D$21</f>
        <v>19.1</v>
      </c>
      <c r="S24" s="15">
        <f>'[19]Junho'!$D$22</f>
        <v>17.4</v>
      </c>
      <c r="T24" s="15">
        <f>'[19]Junho'!$D$23</f>
        <v>16.5</v>
      </c>
      <c r="U24" s="15">
        <f>'[19]Junho'!$D$24</f>
        <v>18.9</v>
      </c>
      <c r="V24" s="15">
        <f>'[19]Junho'!$D$25</f>
        <v>17.2</v>
      </c>
      <c r="W24" s="15">
        <f>'[19]Junho'!$D$26</f>
        <v>13.3</v>
      </c>
      <c r="X24" s="15">
        <f>'[19]Junho'!$D$27</f>
        <v>15.2</v>
      </c>
      <c r="Y24" s="15">
        <f>'[19]Junho'!$D$28</f>
        <v>15.2</v>
      </c>
      <c r="Z24" s="15">
        <f>'[19]Junho'!$D$29</f>
        <v>17.2</v>
      </c>
      <c r="AA24" s="15">
        <f>'[19]Junho'!$D$30</f>
        <v>15.8</v>
      </c>
      <c r="AB24" s="15">
        <f>'[19]Junho'!$D$31</f>
        <v>14.4</v>
      </c>
      <c r="AC24" s="15">
        <f>'[19]Junho'!$D$32</f>
        <v>16.5</v>
      </c>
      <c r="AD24" s="15">
        <f>'[19]Junho'!$D$34</f>
        <v>14.2</v>
      </c>
      <c r="AE24" s="15">
        <f>'[19]Junho'!$D$34</f>
        <v>14.2</v>
      </c>
      <c r="AF24" s="17">
        <f t="shared" si="3"/>
        <v>6.8</v>
      </c>
      <c r="AG24" s="28">
        <f t="shared" si="4"/>
        <v>14.156666666666665</v>
      </c>
    </row>
    <row r="25" spans="1:33" ht="16.5" customHeight="1">
      <c r="A25" s="10" t="s">
        <v>31</v>
      </c>
      <c r="B25" s="15">
        <f>'[20]Junho'!$D$5</f>
        <v>7.2</v>
      </c>
      <c r="C25" s="15">
        <f>'[20]Junho'!$D$6</f>
        <v>13</v>
      </c>
      <c r="D25" s="15">
        <f>'[20]Junho'!$D$7</f>
        <v>16.2</v>
      </c>
      <c r="E25" s="15">
        <f>'[20]Junho'!$D$8</f>
        <v>19</v>
      </c>
      <c r="F25" s="15">
        <f>'[20]Junho'!$D$9</f>
        <v>15</v>
      </c>
      <c r="G25" s="15">
        <f>'[20]Junho'!$D$10</f>
        <v>6.8</v>
      </c>
      <c r="H25" s="15">
        <f>'[20]Junho'!$D$11</f>
        <v>9.9</v>
      </c>
      <c r="I25" s="15">
        <f>'[20]Junho'!$D$12</f>
        <v>15.4</v>
      </c>
      <c r="J25" s="15">
        <f>'[20]Junho'!$D$13</f>
        <v>14.8</v>
      </c>
      <c r="K25" s="15">
        <f>'[20]Junho'!$D$14</f>
        <v>14.4</v>
      </c>
      <c r="L25" s="15">
        <f>'[20]Junho'!$D$15</f>
        <v>13.5</v>
      </c>
      <c r="M25" s="15">
        <f>'[20]Junho'!$D$16</f>
        <v>13.8</v>
      </c>
      <c r="N25" s="15">
        <f>'[20]Junho'!$D$17</f>
        <v>10.4</v>
      </c>
      <c r="O25" s="15">
        <f>'[20]Junho'!$D$18</f>
        <v>14.6</v>
      </c>
      <c r="P25" s="15">
        <f>'[20]Junho'!$D$19</f>
        <v>14.5</v>
      </c>
      <c r="Q25" s="15">
        <f>'[20]Junho'!$D$20</f>
        <v>16.3</v>
      </c>
      <c r="R25" s="15">
        <f>'[20]Junho'!$D$21</f>
        <v>17</v>
      </c>
      <c r="S25" s="15">
        <f>'[20]Junho'!$D$22</f>
        <v>15</v>
      </c>
      <c r="T25" s="15">
        <f>'[20]Junho'!$D$23</f>
        <v>16.6</v>
      </c>
      <c r="U25" s="15">
        <f>'[20]Junho'!$D$24</f>
        <v>17.9</v>
      </c>
      <c r="V25" s="15">
        <f>'[20]Junho'!$D$25</f>
        <v>16.4</v>
      </c>
      <c r="W25" s="15">
        <f>'[20]Junho'!$D$26</f>
        <v>17.4</v>
      </c>
      <c r="X25" s="15">
        <f>'[20]Junho'!$D$27</f>
        <v>16.8</v>
      </c>
      <c r="Y25" s="15">
        <f>'[20]Junho'!$D$28</f>
        <v>17.4</v>
      </c>
      <c r="Z25" s="15">
        <f>'[20]Junho'!$D$29</f>
        <v>16.4</v>
      </c>
      <c r="AA25" s="15">
        <f>'[20]Junho'!$D$30</f>
        <v>17.8</v>
      </c>
      <c r="AB25" s="15">
        <f>'[20]Junho'!$D$31</f>
        <v>19.6</v>
      </c>
      <c r="AC25" s="15">
        <f>'[20]Junho'!$D$32</f>
        <v>16.5</v>
      </c>
      <c r="AD25" s="15">
        <f>'[20]Junho'!$D$34</f>
        <v>12.1</v>
      </c>
      <c r="AE25" s="15">
        <f>'[20]Junho'!$D$34</f>
        <v>12.1</v>
      </c>
      <c r="AF25" s="17">
        <f t="shared" si="3"/>
        <v>6.8</v>
      </c>
      <c r="AG25" s="28">
        <f t="shared" si="4"/>
        <v>14.793333333333333</v>
      </c>
    </row>
    <row r="26" spans="1:33" ht="16.5" customHeight="1">
      <c r="A26" s="10" t="s">
        <v>20</v>
      </c>
      <c r="B26" s="15">
        <f>'[21]Junho'!$D$5</f>
        <v>11.5</v>
      </c>
      <c r="C26" s="15">
        <f>'[21]Junho'!$D$6</f>
        <v>13.6</v>
      </c>
      <c r="D26" s="15">
        <f>'[21]Junho'!$D$7</f>
        <v>14.7</v>
      </c>
      <c r="E26" s="15">
        <f>'[21]Junho'!$D$8</f>
        <v>17.6</v>
      </c>
      <c r="F26" s="15">
        <f>'[21]Junho'!$D$9</f>
        <v>17</v>
      </c>
      <c r="G26" s="15">
        <f>'[21]Junho'!$D$10</f>
        <v>10.1</v>
      </c>
      <c r="H26" s="15">
        <f>'[21]Junho'!$D$11</f>
        <v>9.6</v>
      </c>
      <c r="I26" s="15">
        <f>'[21]Junho'!$D$12</f>
        <v>14</v>
      </c>
      <c r="J26" s="15">
        <f>'[21]Junho'!$D$13</f>
        <v>14</v>
      </c>
      <c r="K26" s="15">
        <f>'[21]Junho'!$D$14</f>
        <v>11.5</v>
      </c>
      <c r="L26" s="15">
        <f>'[21]Junho'!$D$15</f>
        <v>10.5</v>
      </c>
      <c r="M26" s="15" t="str">
        <f>'[21]Junho'!$D$16</f>
        <v>**</v>
      </c>
      <c r="N26" s="15" t="str">
        <f>'[21]Junho'!$D$17</f>
        <v>**</v>
      </c>
      <c r="O26" s="15">
        <f>'[21]Junho'!$D$18</f>
        <v>14</v>
      </c>
      <c r="P26" s="15">
        <f>'[21]Junho'!$D$19</f>
        <v>14.8</v>
      </c>
      <c r="Q26" s="15">
        <f>'[21]Junho'!$D$20</f>
        <v>14.8</v>
      </c>
      <c r="R26" s="15">
        <f>'[21]Junho'!$D$21</f>
        <v>14.3</v>
      </c>
      <c r="S26" s="15">
        <f>'[21]Junho'!$D$22</f>
        <v>14.2</v>
      </c>
      <c r="T26" s="15">
        <f>'[21]Junho'!$D$23</f>
        <v>15.4</v>
      </c>
      <c r="U26" s="15">
        <f>'[21]Junho'!$D$24</f>
        <v>15.1</v>
      </c>
      <c r="V26" s="15">
        <f>'[21]Junho'!$D$25</f>
        <v>17.2</v>
      </c>
      <c r="W26" s="15">
        <f>'[21]Junho'!$D$26</f>
        <v>18</v>
      </c>
      <c r="X26" s="15">
        <f>'[21]Junho'!$D$27</f>
        <v>19.1</v>
      </c>
      <c r="Y26" s="15">
        <f>'[21]Junho'!$D$28</f>
        <v>18.7</v>
      </c>
      <c r="Z26" s="15">
        <f>'[21]Junho'!$D$29</f>
        <v>17</v>
      </c>
      <c r="AA26" s="15">
        <f>'[21]Junho'!$D$30</f>
        <v>15.7</v>
      </c>
      <c r="AB26" s="15">
        <f>'[21]Junho'!$D$31</f>
        <v>15.3</v>
      </c>
      <c r="AC26" s="15">
        <f>'[21]Junho'!$D$32</f>
        <v>14.7</v>
      </c>
      <c r="AD26" s="15">
        <f>'[21]Junho'!$D$34</f>
        <v>20.8</v>
      </c>
      <c r="AE26" s="15">
        <f>'[21]Junho'!$D$34</f>
        <v>20.8</v>
      </c>
      <c r="AF26" s="17">
        <f t="shared" si="3"/>
        <v>9.6</v>
      </c>
      <c r="AG26" s="28">
        <f t="shared" si="4"/>
        <v>15.142857142857144</v>
      </c>
    </row>
    <row r="27" spans="1:33" s="5" customFormat="1" ht="16.5" customHeight="1">
      <c r="A27" s="14" t="s">
        <v>35</v>
      </c>
      <c r="B27" s="22">
        <f aca="true" t="shared" si="5" ref="B27:O27">MIN(B5:B26)</f>
        <v>4.6</v>
      </c>
      <c r="C27" s="22">
        <f t="shared" si="5"/>
        <v>9.9</v>
      </c>
      <c r="D27" s="22">
        <f t="shared" si="5"/>
        <v>13</v>
      </c>
      <c r="E27" s="22">
        <f>MIN(E5:E26)</f>
        <v>15.2</v>
      </c>
      <c r="F27" s="22">
        <f t="shared" si="5"/>
        <v>11.8</v>
      </c>
      <c r="G27" s="22">
        <f t="shared" si="5"/>
        <v>3.4</v>
      </c>
      <c r="H27" s="22">
        <f t="shared" si="5"/>
        <v>5.6</v>
      </c>
      <c r="I27" s="22">
        <f t="shared" si="5"/>
        <v>12.3</v>
      </c>
      <c r="J27" s="22">
        <f t="shared" si="5"/>
        <v>12.7</v>
      </c>
      <c r="K27" s="22">
        <f t="shared" si="5"/>
        <v>11.5</v>
      </c>
      <c r="L27" s="22">
        <f t="shared" si="5"/>
        <v>10.5</v>
      </c>
      <c r="M27" s="22">
        <f t="shared" si="5"/>
        <v>10.7</v>
      </c>
      <c r="N27" s="22">
        <f>MIN(N5:N26)</f>
        <v>8.8</v>
      </c>
      <c r="O27" s="22">
        <f t="shared" si="5"/>
        <v>7</v>
      </c>
      <c r="P27" s="22">
        <f aca="true" t="shared" si="6" ref="P27:U27">MIN(P5:P26)</f>
        <v>9.1</v>
      </c>
      <c r="Q27" s="22">
        <f t="shared" si="6"/>
        <v>11.3</v>
      </c>
      <c r="R27" s="22">
        <f t="shared" si="6"/>
        <v>10.8</v>
      </c>
      <c r="S27" s="22">
        <f t="shared" si="6"/>
        <v>10.6</v>
      </c>
      <c r="T27" s="22">
        <f t="shared" si="6"/>
        <v>10.3</v>
      </c>
      <c r="U27" s="22">
        <f t="shared" si="6"/>
        <v>10.8</v>
      </c>
      <c r="V27" s="22">
        <f aca="true" t="shared" si="7" ref="V27:AE27">MIN(V5:V26)</f>
        <v>12.7</v>
      </c>
      <c r="W27" s="22">
        <f t="shared" si="7"/>
        <v>13.3</v>
      </c>
      <c r="X27" s="22">
        <f t="shared" si="7"/>
        <v>14.8</v>
      </c>
      <c r="Y27" s="22">
        <f t="shared" si="7"/>
        <v>13</v>
      </c>
      <c r="Z27" s="22">
        <f t="shared" si="7"/>
        <v>11.4</v>
      </c>
      <c r="AA27" s="22">
        <f t="shared" si="7"/>
        <v>12.9</v>
      </c>
      <c r="AB27" s="22">
        <f t="shared" si="7"/>
        <v>10.5</v>
      </c>
      <c r="AC27" s="22">
        <f t="shared" si="7"/>
        <v>12.3</v>
      </c>
      <c r="AD27" s="22">
        <f t="shared" si="7"/>
        <v>10.2</v>
      </c>
      <c r="AE27" s="22">
        <f t="shared" si="7"/>
        <v>10.2</v>
      </c>
      <c r="AF27" s="18">
        <f>MIN(AF5:AF26)</f>
        <v>3.4</v>
      </c>
      <c r="AG27" s="31">
        <f>AVERAGE(AG5:AG26)</f>
        <v>14.55760364145658</v>
      </c>
    </row>
    <row r="28" ht="12.75">
      <c r="A28" s="51" t="s">
        <v>46</v>
      </c>
    </row>
    <row r="29" ht="12.75">
      <c r="A29" s="50" t="s">
        <v>47</v>
      </c>
    </row>
  </sheetData>
  <sheetProtection/>
  <mergeCells count="33"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P3:P4"/>
    <mergeCell ref="Q3:Q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AF27" sqref="AF27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8515625" style="19" bestFit="1" customWidth="1"/>
    <col min="33" max="33" width="9.140625" style="1" customWidth="1"/>
  </cols>
  <sheetData>
    <row r="1" spans="1:32" ht="19.5" customHeight="1" thickBot="1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3" s="4" customFormat="1" ht="19.5" customHeight="1">
      <c r="A2" s="62" t="s">
        <v>21</v>
      </c>
      <c r="B2" s="59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12"/>
    </row>
    <row r="3" spans="1:33" s="5" customFormat="1" ht="19.5" customHeight="1">
      <c r="A3" s="63"/>
      <c r="B3" s="65">
        <v>1</v>
      </c>
      <c r="C3" s="65">
        <f>SUM(B3+1)</f>
        <v>2</v>
      </c>
      <c r="D3" s="65">
        <f aca="true" t="shared" si="0" ref="D3:AD3">SUM(C3+1)</f>
        <v>3</v>
      </c>
      <c r="E3" s="65">
        <f t="shared" si="0"/>
        <v>4</v>
      </c>
      <c r="F3" s="65">
        <f t="shared" si="0"/>
        <v>5</v>
      </c>
      <c r="G3" s="65">
        <f t="shared" si="0"/>
        <v>6</v>
      </c>
      <c r="H3" s="65">
        <f t="shared" si="0"/>
        <v>7</v>
      </c>
      <c r="I3" s="65">
        <f t="shared" si="0"/>
        <v>8</v>
      </c>
      <c r="J3" s="65">
        <f t="shared" si="0"/>
        <v>9</v>
      </c>
      <c r="K3" s="65">
        <f t="shared" si="0"/>
        <v>10</v>
      </c>
      <c r="L3" s="65">
        <f t="shared" si="0"/>
        <v>11</v>
      </c>
      <c r="M3" s="65">
        <f t="shared" si="0"/>
        <v>12</v>
      </c>
      <c r="N3" s="65">
        <f t="shared" si="0"/>
        <v>13</v>
      </c>
      <c r="O3" s="65">
        <f t="shared" si="0"/>
        <v>14</v>
      </c>
      <c r="P3" s="65">
        <f t="shared" si="0"/>
        <v>15</v>
      </c>
      <c r="Q3" s="65">
        <f t="shared" si="0"/>
        <v>16</v>
      </c>
      <c r="R3" s="65">
        <f t="shared" si="0"/>
        <v>17</v>
      </c>
      <c r="S3" s="65">
        <f t="shared" si="0"/>
        <v>18</v>
      </c>
      <c r="T3" s="65">
        <f t="shared" si="0"/>
        <v>19</v>
      </c>
      <c r="U3" s="65">
        <f t="shared" si="0"/>
        <v>20</v>
      </c>
      <c r="V3" s="65">
        <f t="shared" si="0"/>
        <v>21</v>
      </c>
      <c r="W3" s="65">
        <f t="shared" si="0"/>
        <v>22</v>
      </c>
      <c r="X3" s="65">
        <f t="shared" si="0"/>
        <v>23</v>
      </c>
      <c r="Y3" s="65">
        <f t="shared" si="0"/>
        <v>24</v>
      </c>
      <c r="Z3" s="65">
        <f t="shared" si="0"/>
        <v>25</v>
      </c>
      <c r="AA3" s="65">
        <f t="shared" si="0"/>
        <v>26</v>
      </c>
      <c r="AB3" s="65">
        <f t="shared" si="0"/>
        <v>27</v>
      </c>
      <c r="AC3" s="65">
        <f t="shared" si="0"/>
        <v>28</v>
      </c>
      <c r="AD3" s="65">
        <f t="shared" si="0"/>
        <v>29</v>
      </c>
      <c r="AE3" s="65">
        <v>30</v>
      </c>
      <c r="AF3" s="35" t="s">
        <v>40</v>
      </c>
      <c r="AG3" s="13"/>
    </row>
    <row r="4" spans="1:33" s="5" customFormat="1" ht="19.5" customHeight="1" thickBot="1">
      <c r="A4" s="64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34" t="s">
        <v>39</v>
      </c>
      <c r="AG4" s="13"/>
    </row>
    <row r="5" spans="1:32" ht="16.5" customHeight="1" thickTop="1">
      <c r="A5" s="9" t="s">
        <v>0</v>
      </c>
      <c r="B5" s="3">
        <f>'[1]Junho'!$E$5</f>
        <v>79.95833333333333</v>
      </c>
      <c r="C5" s="3">
        <f>'[1]Junho'!$E$6</f>
        <v>79.66666666666667</v>
      </c>
      <c r="D5" s="3">
        <f>'[1]Junho'!$E$7</f>
        <v>82.25</v>
      </c>
      <c r="E5" s="3">
        <f>'[1]Junho'!$E$8</f>
        <v>91.54166666666667</v>
      </c>
      <c r="F5" s="3">
        <f>'[1]Junho'!$E$9</f>
        <v>78.83333333333333</v>
      </c>
      <c r="G5" s="3">
        <f>'[1]Junho'!$E$10</f>
        <v>78.16666666666667</v>
      </c>
      <c r="H5" s="3">
        <f>'[1]Junho'!$E$11</f>
        <v>78.58333333333333</v>
      </c>
      <c r="I5" s="3">
        <f>'[1]Junho'!$E$12</f>
        <v>71.45833333333333</v>
      </c>
      <c r="J5" s="3">
        <f>'[1]Junho'!$E$13</f>
        <v>75.79166666666667</v>
      </c>
      <c r="K5" s="3">
        <f>'[1]Junho'!$E$14</f>
        <v>75.41666666666667</v>
      </c>
      <c r="L5" s="3">
        <f>'[1]Junho'!$E$15</f>
        <v>78.58333333333333</v>
      </c>
      <c r="M5" s="3">
        <f>'[1]Junho'!$E$16</f>
        <v>81.54166666666667</v>
      </c>
      <c r="N5" s="3">
        <f>'[1]Junho'!$E$17</f>
        <v>79.75</v>
      </c>
      <c r="O5" s="3">
        <f>'[1]Junho'!$E$18</f>
        <v>81.16666666666667</v>
      </c>
      <c r="P5" s="3">
        <f>'[1]Junho'!$E$19</f>
        <v>72.54166666666667</v>
      </c>
      <c r="Q5" s="3">
        <f>'[1]Junho'!$E$20</f>
        <v>68.5</v>
      </c>
      <c r="R5" s="3">
        <f>'[1]Junho'!$E$21</f>
        <v>58.083333333333336</v>
      </c>
      <c r="S5" s="3">
        <f>'[1]Junho'!$E$22</f>
        <v>61.166666666666664</v>
      </c>
      <c r="T5" s="3">
        <f>'[1]Junho'!$E$23</f>
        <v>63.833333333333336</v>
      </c>
      <c r="U5" s="3">
        <f>'[1]Junho'!$E$24</f>
        <v>69.83333333333333</v>
      </c>
      <c r="V5" s="3">
        <f>'[1]Junho'!$E$25</f>
        <v>82.20833333333333</v>
      </c>
      <c r="W5" s="3">
        <f>'[1]Junho'!$E$26</f>
        <v>90.25</v>
      </c>
      <c r="X5" s="3">
        <f>'[1]Junho'!$E$27</f>
        <v>89.875</v>
      </c>
      <c r="Y5" s="3">
        <f>'[1]Junho'!$E$28</f>
        <v>72.625</v>
      </c>
      <c r="Z5" s="3">
        <f>'[1]Junho'!$E$29</f>
        <v>55.541666666666664</v>
      </c>
      <c r="AA5" s="3">
        <f>'[1]Junho'!$E$30</f>
        <v>68.20833333333333</v>
      </c>
      <c r="AB5" s="3">
        <f>'[1]Junho'!$E$31</f>
        <v>70</v>
      </c>
      <c r="AC5" s="3">
        <f>'[1]Junho'!$E$32</f>
        <v>82.75</v>
      </c>
      <c r="AD5" s="3">
        <f>'[1]Junho'!$E$33</f>
        <v>79.58333333333333</v>
      </c>
      <c r="AE5" s="3">
        <f>'[1]Junho'!$E$34</f>
        <v>76.75</v>
      </c>
      <c r="AF5" s="17">
        <f aca="true" t="shared" si="1" ref="AF5:AF14">AVERAGE(B5:AE5)</f>
        <v>75.81527777777778</v>
      </c>
    </row>
    <row r="6" spans="1:32" ht="16.5" customHeight="1">
      <c r="A6" s="10" t="s">
        <v>1</v>
      </c>
      <c r="B6" s="3">
        <f>'[2]Junho'!$E$5</f>
        <v>80.54166666666667</v>
      </c>
      <c r="C6" s="3">
        <f>'[2]Junho'!$E$6</f>
        <v>72.125</v>
      </c>
      <c r="D6" s="3">
        <f>'[2]Junho'!$E$7</f>
        <v>68.375</v>
      </c>
      <c r="E6" s="3">
        <f>'[2]Junho'!$E$8</f>
        <v>83.29166666666667</v>
      </c>
      <c r="F6" s="3">
        <f>'[2]Junho'!$E$9</f>
        <v>79.04166666666667</v>
      </c>
      <c r="G6" s="3">
        <f>'[2]Junho'!$E$10</f>
        <v>74.375</v>
      </c>
      <c r="H6" s="3">
        <f>'[2]Junho'!$E$11</f>
        <v>64.875</v>
      </c>
      <c r="I6" s="3">
        <f>'[2]Junho'!$E$12</f>
        <v>72</v>
      </c>
      <c r="J6" s="3">
        <f>'[2]Junho'!$E$13</f>
        <v>73.91666666666667</v>
      </c>
      <c r="K6" s="3">
        <f>'[2]Junho'!$E$14</f>
        <v>71.95833333333333</v>
      </c>
      <c r="L6" s="3">
        <f>'[2]Junho'!$E$15</f>
        <v>72.54166666666667</v>
      </c>
      <c r="M6" s="3">
        <f>'[2]Junho'!$E$16</f>
        <v>65.25</v>
      </c>
      <c r="N6" s="3">
        <f>'[2]Junho'!$E$17</f>
        <v>59.208333333333336</v>
      </c>
      <c r="O6" s="3">
        <f>'[2]Junho'!$E$18</f>
        <v>64.625</v>
      </c>
      <c r="P6" s="3">
        <f>'[2]Junho'!$E$19</f>
        <v>64.625</v>
      </c>
      <c r="Q6" s="3">
        <f>'[2]Junho'!$E$20</f>
        <v>69.375</v>
      </c>
      <c r="R6" s="3">
        <f>'[2]Junho'!$E$21</f>
        <v>70.25</v>
      </c>
      <c r="S6" s="3">
        <f>'[2]Junho'!$E$22</f>
        <v>69.45833333333333</v>
      </c>
      <c r="T6" s="3">
        <f>'[2]Junho'!$E$23</f>
        <v>69.20833333333333</v>
      </c>
      <c r="U6" s="3">
        <f>'[2]Junho'!$E$24</f>
        <v>70.125</v>
      </c>
      <c r="V6" s="3">
        <f>'[2]Junho'!$E$25</f>
        <v>74.125</v>
      </c>
      <c r="W6" s="3">
        <f>'[2]Junho'!$E$26</f>
        <v>78.45833333333333</v>
      </c>
      <c r="X6" s="3">
        <f>'[2]Junho'!$E$27</f>
        <v>72.08333333333333</v>
      </c>
      <c r="Y6" s="3">
        <f>'[2]Junho'!$E$28</f>
        <v>63.375</v>
      </c>
      <c r="Z6" s="3">
        <f>'[2]Junho'!$E$29</f>
        <v>63.958333333333336</v>
      </c>
      <c r="AA6" s="3">
        <f>'[2]Junho'!$E$30</f>
        <v>65.625</v>
      </c>
      <c r="AB6" s="3">
        <f>'[2]Junho'!$E$31</f>
        <v>63</v>
      </c>
      <c r="AC6" s="3">
        <f>'[2]Junho'!$E$32</f>
        <v>75.04166666666667</v>
      </c>
      <c r="AD6" s="3">
        <f>'[2]Junho'!$E$33</f>
        <v>71.66666666666667</v>
      </c>
      <c r="AE6" s="3">
        <f>'[2]Junho'!$E$34</f>
        <v>67.25</v>
      </c>
      <c r="AF6" s="17">
        <f t="shared" si="1"/>
        <v>70.325</v>
      </c>
    </row>
    <row r="7" spans="1:32" ht="16.5" customHeight="1">
      <c r="A7" s="10" t="s">
        <v>2</v>
      </c>
      <c r="B7" s="3">
        <f>'[3]Junho'!$E$5</f>
        <v>74.58333333333333</v>
      </c>
      <c r="C7" s="3">
        <f>'[3]Junho'!$E$6</f>
        <v>68.79166666666667</v>
      </c>
      <c r="D7" s="3">
        <f>'[3]Junho'!$E$7</f>
        <v>66.66666666666667</v>
      </c>
      <c r="E7" s="3">
        <f>'[3]Junho'!$E$8</f>
        <v>79.20833333333333</v>
      </c>
      <c r="F7" s="3">
        <f>'[3]Junho'!$E$9</f>
        <v>80.70833333333333</v>
      </c>
      <c r="G7" s="3">
        <f>'[3]Junho'!$E$10</f>
        <v>67.125</v>
      </c>
      <c r="H7" s="3">
        <f>'[3]Junho'!$E$11</f>
        <v>56.625</v>
      </c>
      <c r="I7" s="3">
        <f>'[3]Junho'!$E$12</f>
        <v>57.041666666666664</v>
      </c>
      <c r="J7" s="3">
        <f>'[3]Junho'!$E$13</f>
        <v>62.5</v>
      </c>
      <c r="K7" s="3">
        <f>'[3]Junho'!$E$14</f>
        <v>61.625</v>
      </c>
      <c r="L7" s="3">
        <f>'[3]Junho'!$E$15</f>
        <v>64.125</v>
      </c>
      <c r="M7" s="3">
        <f>'[3]Junho'!$E$16</f>
        <v>65</v>
      </c>
      <c r="N7" s="3">
        <f>'[3]Junho'!$E$17</f>
        <v>57.583333333333336</v>
      </c>
      <c r="O7" s="3">
        <f>'[3]Junho'!$E$18</f>
        <v>56.125</v>
      </c>
      <c r="P7" s="3">
        <f>'[3]Junho'!$E$19</f>
        <v>51.083333333333336</v>
      </c>
      <c r="Q7" s="3">
        <f>'[3]Junho'!$E$20</f>
        <v>49.708333333333336</v>
      </c>
      <c r="R7" s="3">
        <f>'[3]Junho'!$E$21</f>
        <v>55.208333333333336</v>
      </c>
      <c r="S7" s="3">
        <f>'[3]Junho'!$E$22</f>
        <v>48.458333333333336</v>
      </c>
      <c r="T7" s="3">
        <f>'[3]Junho'!$E$23</f>
        <v>44.791666666666664</v>
      </c>
      <c r="U7" s="3">
        <f>'[3]Junho'!$E$24</f>
        <v>49.625</v>
      </c>
      <c r="V7" s="3">
        <f>'[3]Junho'!$E$25</f>
        <v>65.83333333333333</v>
      </c>
      <c r="W7" s="3">
        <f>'[3]Junho'!$E$26</f>
        <v>72.58333333333333</v>
      </c>
      <c r="X7" s="3">
        <f>'[3]Junho'!$E$27</f>
        <v>70.08333333333333</v>
      </c>
      <c r="Y7" s="3">
        <f>'[3]Junho'!$E$28</f>
        <v>47.208333333333336</v>
      </c>
      <c r="Z7" s="3">
        <f>'[3]Junho'!$E$29</f>
        <v>49.291666666666664</v>
      </c>
      <c r="AA7" s="3">
        <f>'[3]Junho'!$E$30</f>
        <v>49.833333333333336</v>
      </c>
      <c r="AB7" s="3">
        <f>'[3]Junho'!$E$31</f>
        <v>46.041666666666664</v>
      </c>
      <c r="AC7" s="3">
        <f>'[3]Junho'!$E$32</f>
        <v>51.541666666666664</v>
      </c>
      <c r="AD7" s="3">
        <f>'[3]Junho'!$E$33</f>
        <v>62.541666666666664</v>
      </c>
      <c r="AE7" s="3">
        <f>'[3]Junho'!$E$34</f>
        <v>56.625</v>
      </c>
      <c r="AF7" s="17">
        <f t="shared" si="1"/>
        <v>59.60555555555556</v>
      </c>
    </row>
    <row r="8" spans="1:32" ht="16.5" customHeight="1">
      <c r="A8" s="10" t="s">
        <v>3</v>
      </c>
      <c r="B8" s="3">
        <f>'[4]Junho'!$E$5</f>
        <v>60.1764705882353</v>
      </c>
      <c r="C8" s="3">
        <f>'[4]Junho'!$E$6</f>
        <v>76.9</v>
      </c>
      <c r="D8" s="3">
        <f>'[4]Junho'!$E$7</f>
        <v>65.33333333333333</v>
      </c>
      <c r="E8" s="3">
        <f>'[4]Junho'!$E$8</f>
        <v>62.07692307692308</v>
      </c>
      <c r="F8" s="3">
        <f>'[4]Junho'!$E$9</f>
        <v>69.25</v>
      </c>
      <c r="G8" s="3">
        <f>'[4]Junho'!$E$10</f>
        <v>52.25</v>
      </c>
      <c r="H8" s="3">
        <f>'[4]Junho'!$E$11</f>
        <v>51.86666666666667</v>
      </c>
      <c r="I8" s="3">
        <f>'[4]Junho'!$E$12</f>
        <v>47.375</v>
      </c>
      <c r="J8" s="3">
        <f>'[4]Junho'!$E$13</f>
        <v>49</v>
      </c>
      <c r="K8" s="3">
        <f>'[4]Junho'!$E$14</f>
        <v>50.88235294117647</v>
      </c>
      <c r="L8" s="3">
        <f>'[4]Junho'!$E$15</f>
        <v>53.375</v>
      </c>
      <c r="M8" s="3">
        <f>'[4]Junho'!$E$16</f>
        <v>56.3125</v>
      </c>
      <c r="N8" s="3">
        <f>'[4]Junho'!$E$17</f>
        <v>61.916666666666664</v>
      </c>
      <c r="O8" s="3">
        <f>'[4]Junho'!$E$18</f>
        <v>63</v>
      </c>
      <c r="P8" s="3">
        <f>'[4]Junho'!$E$19</f>
        <v>59</v>
      </c>
      <c r="Q8" s="3">
        <f>'[4]Junho'!$E$20</f>
        <v>58.541666666666664</v>
      </c>
      <c r="R8" s="3">
        <f>'[4]Junho'!$E$21</f>
        <v>57.041666666666664</v>
      </c>
      <c r="S8" s="3">
        <f>'[4]Junho'!$E$22</f>
        <v>53.625</v>
      </c>
      <c r="T8" s="3">
        <f>'[4]Junho'!$E$23</f>
        <v>51.291666666666664</v>
      </c>
      <c r="U8" s="3">
        <f>'[4]Junho'!$E$24</f>
        <v>54.75</v>
      </c>
      <c r="V8" s="3">
        <f>'[4]Junho'!$E$25</f>
        <v>56.916666666666664</v>
      </c>
      <c r="W8" s="3">
        <f>'[4]Junho'!$E$26</f>
        <v>57.916666666666664</v>
      </c>
      <c r="X8" s="3">
        <f>'[4]Junho'!$E$27</f>
        <v>58.416666666666664</v>
      </c>
      <c r="Y8" s="3">
        <f>'[4]Junho'!$E$28</f>
        <v>52.416666666666664</v>
      </c>
      <c r="Z8" s="3">
        <f>'[4]Junho'!$E$29</f>
        <v>55.708333333333336</v>
      </c>
      <c r="AA8" s="3">
        <f>'[4]Junho'!$E$30</f>
        <v>57.166666666666664</v>
      </c>
      <c r="AB8" s="3">
        <f>'[4]Junho'!$E$31</f>
        <v>56.458333333333336</v>
      </c>
      <c r="AC8" s="3">
        <f>'[4]Junho'!$E$32</f>
        <v>52.041666666666664</v>
      </c>
      <c r="AD8" s="3">
        <f>'[4]Junho'!$E$33</f>
        <v>55.041666666666664</v>
      </c>
      <c r="AE8" s="3">
        <f>'[4]Junho'!$E$34</f>
        <v>57.583333333333336</v>
      </c>
      <c r="AF8" s="17">
        <f t="shared" si="1"/>
        <v>57.121052664655615</v>
      </c>
    </row>
    <row r="9" spans="1:32" ht="16.5" customHeight="1">
      <c r="A9" s="10" t="s">
        <v>4</v>
      </c>
      <c r="B9" s="3">
        <f>'[5]Junho'!$E$5</f>
        <v>78.66666666666667</v>
      </c>
      <c r="C9" s="3">
        <f>'[5]Junho'!$E$6</f>
        <v>66.75</v>
      </c>
      <c r="D9" s="3">
        <f>'[5]Junho'!$E$7</f>
        <v>71.08333333333333</v>
      </c>
      <c r="E9" s="3">
        <f>'[5]Junho'!$E$8</f>
        <v>72.91666666666667</v>
      </c>
      <c r="F9" s="3">
        <f>'[5]Junho'!$E$9</f>
        <v>84.91666666666667</v>
      </c>
      <c r="G9" s="3">
        <f>'[5]Junho'!$E$10</f>
        <v>67</v>
      </c>
      <c r="H9" s="3">
        <f>'[5]Junho'!$E$11</f>
        <v>54.5</v>
      </c>
      <c r="I9" s="3">
        <f>'[5]Junho'!$E$12</f>
        <v>48.333333333333336</v>
      </c>
      <c r="J9" s="3">
        <f>'[5]Junho'!$E$13</f>
        <v>48.666666666666664</v>
      </c>
      <c r="K9" s="3">
        <f>'[5]Junho'!$E$14</f>
        <v>52.875</v>
      </c>
      <c r="L9" s="3">
        <f>'[5]Junho'!$E$15</f>
        <v>66.45833333333333</v>
      </c>
      <c r="M9" s="3">
        <f>'[5]Junho'!$E$16</f>
        <v>67.375</v>
      </c>
      <c r="N9" s="3">
        <f>'[5]Junho'!$E$17</f>
        <v>57.583333333333336</v>
      </c>
      <c r="O9" s="3">
        <f>'[5]Junho'!$E$18</f>
        <v>53.791666666666664</v>
      </c>
      <c r="P9" s="3">
        <f>'[5]Junho'!$E$19</f>
        <v>50.125</v>
      </c>
      <c r="Q9" s="3">
        <f>'[5]Junho'!$E$20</f>
        <v>57.5</v>
      </c>
      <c r="R9" s="3">
        <f>'[5]Junho'!$E$21</f>
        <v>38.25</v>
      </c>
      <c r="S9" s="3">
        <f>'[5]Junho'!$E$22</f>
        <v>35.041666666666664</v>
      </c>
      <c r="T9" s="3">
        <f>'[5]Junho'!$E$23</f>
        <v>33.75</v>
      </c>
      <c r="U9" s="3">
        <f>'[5]Junho'!$E$24</f>
        <v>40.833333333333336</v>
      </c>
      <c r="V9" s="3">
        <f>'[5]Junho'!$E$25</f>
        <v>50.208333333333336</v>
      </c>
      <c r="W9" s="3">
        <f>'[5]Junho'!$E$26</f>
        <v>49.791666666666664</v>
      </c>
      <c r="X9" s="3">
        <f>'[5]Junho'!$E$27</f>
        <v>49.541666666666664</v>
      </c>
      <c r="Y9" s="3">
        <f>'[5]Junho'!$E$28</f>
        <v>40.125</v>
      </c>
      <c r="Z9" s="3">
        <f>'[5]Junho'!$E$29</f>
        <v>41.166666666666664</v>
      </c>
      <c r="AA9" s="3">
        <f>'[5]Junho'!$E$30</f>
        <v>43.708333333333336</v>
      </c>
      <c r="AB9" s="3">
        <f>'[5]Junho'!$E$31</f>
        <v>49.708333333333336</v>
      </c>
      <c r="AC9" s="3">
        <f>'[5]Junho'!$E$32</f>
        <v>46.291666666666664</v>
      </c>
      <c r="AD9" s="3">
        <f>'[5]Junho'!$E$33</f>
        <v>46.375</v>
      </c>
      <c r="AE9" s="3">
        <f>'[5]Junho'!$E$34</f>
        <v>44.625</v>
      </c>
      <c r="AF9" s="17">
        <f t="shared" si="1"/>
        <v>53.59861111111112</v>
      </c>
    </row>
    <row r="10" spans="1:32" ht="16.5" customHeight="1">
      <c r="A10" s="10" t="s">
        <v>5</v>
      </c>
      <c r="B10" s="3" t="str">
        <f>'[6]Junho'!$E$5</f>
        <v>**</v>
      </c>
      <c r="C10" s="3" t="str">
        <f>'[6]Junho'!$E$6</f>
        <v>**</v>
      </c>
      <c r="D10" s="3" t="str">
        <f>'[6]Junho'!$E$7</f>
        <v>**</v>
      </c>
      <c r="E10" s="3" t="str">
        <f>'[6]Junho'!$E$8</f>
        <v>**</v>
      </c>
      <c r="F10" s="3" t="str">
        <f>'[6]Junho'!$E$9</f>
        <v>**</v>
      </c>
      <c r="G10" s="3" t="str">
        <f>'[6]Junho'!$E$10</f>
        <v>**</v>
      </c>
      <c r="H10" s="3" t="str">
        <f>'[6]Junho'!$E$11</f>
        <v>**</v>
      </c>
      <c r="I10" s="3" t="str">
        <f>'[6]Junho'!$E$12</f>
        <v>**</v>
      </c>
      <c r="J10" s="3" t="str">
        <f>'[6]Junho'!$E$13</f>
        <v>**</v>
      </c>
      <c r="K10" s="3" t="str">
        <f>'[6]Junho'!$E$14</f>
        <v>**</v>
      </c>
      <c r="L10" s="3" t="str">
        <f>'[6]Junho'!$E$15</f>
        <v>**</v>
      </c>
      <c r="M10" s="3" t="str">
        <f>'[6]Junho'!$E$16</f>
        <v>**</v>
      </c>
      <c r="N10" s="3" t="str">
        <f>'[6]Junho'!$E$17</f>
        <v>**</v>
      </c>
      <c r="O10" s="3" t="str">
        <f>'[6]Junho'!$E$18</f>
        <v>**</v>
      </c>
      <c r="P10" s="3" t="str">
        <f>'[6]Junho'!$E$19</f>
        <v>**</v>
      </c>
      <c r="Q10" s="3" t="str">
        <f>'[6]Junho'!$E$20</f>
        <v>**</v>
      </c>
      <c r="R10" s="3" t="str">
        <f>'[6]Junho'!$E$21</f>
        <v>**</v>
      </c>
      <c r="S10" s="3" t="str">
        <f>'[6]Junho'!$E$22</f>
        <v>**</v>
      </c>
      <c r="T10" s="3" t="str">
        <f>'[6]Junho'!$E$23</f>
        <v>**</v>
      </c>
      <c r="U10" s="3" t="str">
        <f>'[6]Junho'!$E$24</f>
        <v>**</v>
      </c>
      <c r="V10" s="3" t="str">
        <f>'[6]Junho'!$E$25</f>
        <v>**</v>
      </c>
      <c r="W10" s="3" t="str">
        <f>'[6]Junho'!$E$26</f>
        <v>**</v>
      </c>
      <c r="X10" s="3" t="str">
        <f>'[6]Junho'!$E$27</f>
        <v>**</v>
      </c>
      <c r="Y10" s="3" t="str">
        <f>'[6]Junho'!$E$28</f>
        <v>**</v>
      </c>
      <c r="Z10" s="3" t="str">
        <f>'[6]Junho'!$E$29</f>
        <v>**</v>
      </c>
      <c r="AA10" s="3" t="str">
        <f>'[6]Junho'!$E$30</f>
        <v>**</v>
      </c>
      <c r="AB10" s="3" t="str">
        <f>'[6]Junho'!$E$31</f>
        <v>**</v>
      </c>
      <c r="AC10" s="3" t="str">
        <f>'[6]Junho'!$E$32</f>
        <v>**</v>
      </c>
      <c r="AD10" s="3" t="str">
        <f>'[6]Junho'!$E$33</f>
        <v>**</v>
      </c>
      <c r="AE10" s="3" t="str">
        <f>'[6]Junho'!$E$34</f>
        <v>**</v>
      </c>
      <c r="AF10" s="17" t="s">
        <v>58</v>
      </c>
    </row>
    <row r="11" spans="1:32" ht="16.5" customHeight="1">
      <c r="A11" s="10" t="s">
        <v>6</v>
      </c>
      <c r="B11" s="3">
        <f>'[7]Junho'!$E$5</f>
        <v>72.20833333333333</v>
      </c>
      <c r="C11" s="3">
        <f>'[7]Junho'!$E$6</f>
        <v>71.04166666666667</v>
      </c>
      <c r="D11" s="3">
        <f>'[7]Junho'!$E$7</f>
        <v>66.73913043478261</v>
      </c>
      <c r="E11" s="3">
        <f>'[7]Junho'!$E$8</f>
        <v>73.375</v>
      </c>
      <c r="F11" s="3">
        <f>'[7]Junho'!$E$9</f>
        <v>76.5</v>
      </c>
      <c r="G11" s="3">
        <f>'[7]Junho'!$E$10</f>
        <v>69.75</v>
      </c>
      <c r="H11" s="3">
        <f>'[7]Junho'!$E$11</f>
        <v>66.16666666666667</v>
      </c>
      <c r="I11" s="3">
        <f>'[7]Junho'!$E$12</f>
        <v>70.08333333333333</v>
      </c>
      <c r="J11" s="3">
        <f>'[7]Junho'!$E$13</f>
        <v>68.33333333333333</v>
      </c>
      <c r="K11" s="3">
        <f>'[7]Junho'!$E$14</f>
        <v>67.33333333333333</v>
      </c>
      <c r="L11" s="3">
        <f>'[7]Junho'!$E$15</f>
        <v>66.66666666666667</v>
      </c>
      <c r="M11" s="3">
        <f>'[7]Junho'!$E$16</f>
        <v>66.16666666666667</v>
      </c>
      <c r="N11" s="3">
        <f>'[7]Junho'!$E$17</f>
        <v>63.291666666666664</v>
      </c>
      <c r="O11" s="3">
        <f>'[7]Junho'!$E$18</f>
        <v>67.25</v>
      </c>
      <c r="P11" s="3">
        <f>'[7]Junho'!$E$19</f>
        <v>67.58333333333333</v>
      </c>
      <c r="Q11" s="3">
        <f>'[7]Junho'!$E$20</f>
        <v>67.66666666666667</v>
      </c>
      <c r="R11" s="3">
        <f>'[7]Junho'!$E$21</f>
        <v>68.04166666666667</v>
      </c>
      <c r="S11" s="3">
        <f>'[7]Junho'!$E$22</f>
        <v>64.75</v>
      </c>
      <c r="T11" s="3">
        <f>'[7]Junho'!$E$23</f>
        <v>65.75</v>
      </c>
      <c r="U11" s="3">
        <f>'[7]Junho'!$E$24</f>
        <v>67.58333333333333</v>
      </c>
      <c r="V11" s="3">
        <f>'[7]Junho'!$E$25</f>
        <v>68.83333333333333</v>
      </c>
      <c r="W11" s="3">
        <f>'[7]Junho'!$E$26</f>
        <v>71.08333333333333</v>
      </c>
      <c r="X11" s="3">
        <f>'[7]Junho'!$E$27</f>
        <v>68.25</v>
      </c>
      <c r="Y11" s="3">
        <f>'[7]Junho'!$E$28</f>
        <v>64.20833333333333</v>
      </c>
      <c r="Z11" s="3">
        <f>'[7]Junho'!$E$29</f>
        <v>64.875</v>
      </c>
      <c r="AA11" s="3">
        <f>'[7]Junho'!$E$30</f>
        <v>64.58333333333333</v>
      </c>
      <c r="AB11" s="3">
        <f>'[7]Junho'!$E$31</f>
        <v>64.19047619047619</v>
      </c>
      <c r="AC11" s="3">
        <f>'[7]Junho'!$E$32</f>
        <v>61.333333333333336</v>
      </c>
      <c r="AD11" s="3">
        <f>'[7]Junho'!$E$33</f>
        <v>72.29166666666667</v>
      </c>
      <c r="AE11" s="3">
        <f>'[7]Junho'!$E$34</f>
        <v>67.125</v>
      </c>
      <c r="AF11" s="17">
        <f t="shared" si="1"/>
        <v>67.76848688750862</v>
      </c>
    </row>
    <row r="12" spans="1:32" ht="16.5" customHeight="1">
      <c r="A12" s="10" t="s">
        <v>7</v>
      </c>
      <c r="B12" s="3" t="str">
        <f>'[8]Junho'!$E$5</f>
        <v>**</v>
      </c>
      <c r="C12" s="3" t="str">
        <f>'[8]Junho'!$E$6</f>
        <v>**</v>
      </c>
      <c r="D12" s="3" t="str">
        <f>'[8]Junho'!$E$7</f>
        <v>**</v>
      </c>
      <c r="E12" s="3" t="str">
        <f>'[8]Junho'!$E$8</f>
        <v>**</v>
      </c>
      <c r="F12" s="3" t="str">
        <f>'[8]Junho'!$E$9</f>
        <v>**</v>
      </c>
      <c r="G12" s="3" t="str">
        <f>'[8]Junho'!$E$10</f>
        <v>**</v>
      </c>
      <c r="H12" s="3" t="str">
        <f>'[8]Junho'!$E$11</f>
        <v>**</v>
      </c>
      <c r="I12" s="3" t="str">
        <f>'[8]Junho'!$E$12</f>
        <v>**</v>
      </c>
      <c r="J12" s="3" t="str">
        <f>'[8]Junho'!$E$13</f>
        <v>**</v>
      </c>
      <c r="K12" s="3" t="str">
        <f>'[8]Junho'!$E$14</f>
        <v>**</v>
      </c>
      <c r="L12" s="3" t="str">
        <f>'[8]Junho'!$E$15</f>
        <v>**</v>
      </c>
      <c r="M12" s="3" t="str">
        <f>'[8]Junho'!$E$16</f>
        <v>**</v>
      </c>
      <c r="N12" s="3" t="str">
        <f>'[8]Junho'!$E$17</f>
        <v>**</v>
      </c>
      <c r="O12" s="3" t="str">
        <f>'[8]Junho'!$E$18</f>
        <v>**</v>
      </c>
      <c r="P12" s="3" t="str">
        <f>'[8]Junho'!$E$19</f>
        <v>**</v>
      </c>
      <c r="Q12" s="3" t="str">
        <f>'[8]Junho'!$E$20</f>
        <v>**</v>
      </c>
      <c r="R12" s="3" t="str">
        <f>'[8]Junho'!$E$21</f>
        <v>**</v>
      </c>
      <c r="S12" s="3" t="str">
        <f>'[8]Junho'!$E$22</f>
        <v>**</v>
      </c>
      <c r="T12" s="3" t="str">
        <f>'[8]Junho'!$E$23</f>
        <v>**</v>
      </c>
      <c r="U12" s="3" t="str">
        <f>'[8]Junho'!$E$24</f>
        <v>**</v>
      </c>
      <c r="V12" s="3" t="str">
        <f>'[8]Junho'!$E$25</f>
        <v>**</v>
      </c>
      <c r="W12" s="3" t="str">
        <f>'[8]Junho'!$E$26</f>
        <v>**</v>
      </c>
      <c r="X12" s="3" t="str">
        <f>'[8]Junho'!$E$27</f>
        <v>**</v>
      </c>
      <c r="Y12" s="3" t="str">
        <f>'[8]Junho'!$E$28</f>
        <v>**</v>
      </c>
      <c r="Z12" s="3" t="str">
        <f>'[8]Junho'!$E$29</f>
        <v>**</v>
      </c>
      <c r="AA12" s="3" t="str">
        <f>'[8]Junho'!$E$30</f>
        <v>**</v>
      </c>
      <c r="AB12" s="3" t="str">
        <f>'[8]Junho'!$E$31</f>
        <v>**</v>
      </c>
      <c r="AC12" s="3" t="str">
        <f>'[8]Junho'!$E$32</f>
        <v>**</v>
      </c>
      <c r="AD12" s="3" t="str">
        <f>'[8]Junho'!$E$33</f>
        <v>**</v>
      </c>
      <c r="AE12" s="3" t="str">
        <f>'[8]Junho'!$E$34</f>
        <v>**</v>
      </c>
      <c r="AF12" s="17" t="s">
        <v>58</v>
      </c>
    </row>
    <row r="13" spans="1:32" ht="16.5" customHeight="1">
      <c r="A13" s="10" t="s">
        <v>8</v>
      </c>
      <c r="B13" s="3">
        <f>'[9]Junho'!$E$5</f>
        <v>79.83333333333333</v>
      </c>
      <c r="C13" s="3">
        <f>'[9]Junho'!$E$6</f>
        <v>76.20833333333333</v>
      </c>
      <c r="D13" s="3">
        <f>'[9]Junho'!$E$7</f>
        <v>85.41666666666667</v>
      </c>
      <c r="E13" s="3">
        <f>'[9]Junho'!$E$8</f>
        <v>92.08333333333333</v>
      </c>
      <c r="F13" s="3">
        <f>'[9]Junho'!$E$9</f>
        <v>78.20833333333333</v>
      </c>
      <c r="G13" s="3">
        <f>'[9]Junho'!$E$10</f>
        <v>75.66666666666667</v>
      </c>
      <c r="H13" s="3">
        <f>'[9]Junho'!$E$11</f>
        <v>73.58333333333333</v>
      </c>
      <c r="I13" s="3">
        <f>'[9]Junho'!$E$12</f>
        <v>67.04166666666667</v>
      </c>
      <c r="J13" s="3">
        <f>'[9]Junho'!$E$13</f>
        <v>70.375</v>
      </c>
      <c r="K13" s="3">
        <f>'[9]Junho'!$E$14</f>
        <v>75.125</v>
      </c>
      <c r="L13" s="3">
        <f>'[9]Junho'!$E$15</f>
        <v>78.41666666666667</v>
      </c>
      <c r="M13" s="3">
        <f>'[9]Junho'!$E$16</f>
        <v>73.54166666666667</v>
      </c>
      <c r="N13" s="3">
        <f>'[9]Junho'!$E$17</f>
        <v>75.70833333333333</v>
      </c>
      <c r="O13" s="3">
        <f>'[9]Junho'!$E$18</f>
        <v>79.58333333333333</v>
      </c>
      <c r="P13" s="3">
        <f>'[9]Junho'!$E$19</f>
        <v>72.95833333333333</v>
      </c>
      <c r="Q13" s="3">
        <f>'[9]Junho'!$E$20</f>
        <v>68</v>
      </c>
      <c r="R13" s="3">
        <f>'[9]Junho'!$E$21</f>
        <v>65.875</v>
      </c>
      <c r="S13" s="3">
        <f>'[9]Junho'!$E$22</f>
        <v>62.166666666666664</v>
      </c>
      <c r="T13" s="3">
        <f>'[9]Junho'!$E$23</f>
        <v>62.75</v>
      </c>
      <c r="U13" s="3">
        <f>'[9]Junho'!$E$24</f>
        <v>65.83333333333333</v>
      </c>
      <c r="V13" s="3">
        <f>'[9]Junho'!$E$25</f>
        <v>82.33333333333333</v>
      </c>
      <c r="W13" s="3">
        <f>'[9]Junho'!$E$26</f>
        <v>87.45833333333333</v>
      </c>
      <c r="X13" s="3">
        <f>'[9]Junho'!$E$27</f>
        <v>85.58333333333333</v>
      </c>
      <c r="Y13" s="3">
        <f>'[9]Junho'!$E$28</f>
        <v>74.58333333333333</v>
      </c>
      <c r="Z13" s="3">
        <f>'[9]Junho'!$E$29</f>
        <v>64.54166666666667</v>
      </c>
      <c r="AA13" s="3">
        <f>'[9]Junho'!$E$30</f>
        <v>64.78260869565217</v>
      </c>
      <c r="AB13" s="3">
        <f>'[9]Junho'!$E$31</f>
        <v>63.916666666666664</v>
      </c>
      <c r="AC13" s="3">
        <f>'[9]Junho'!$E$32</f>
        <v>70.41666666666667</v>
      </c>
      <c r="AD13" s="3">
        <f>'[9]Junho'!$E$33</f>
        <v>79.91666666666667</v>
      </c>
      <c r="AE13" s="3">
        <f>'[9]Junho'!$E$34</f>
        <v>73.04166666666667</v>
      </c>
      <c r="AF13" s="17">
        <f t="shared" si="1"/>
        <v>74.16497584541061</v>
      </c>
    </row>
    <row r="14" spans="1:32" ht="16.5" customHeight="1">
      <c r="A14" s="10" t="s">
        <v>9</v>
      </c>
      <c r="B14" s="3">
        <f>'[22]Junho'!$E$5</f>
        <v>72.23809523809524</v>
      </c>
      <c r="C14" s="3">
        <f>'[22]Junho'!$E$6</f>
        <v>70.625</v>
      </c>
      <c r="D14" s="3">
        <f>'[22]Junho'!$E$7</f>
        <v>78.91666666666667</v>
      </c>
      <c r="E14" s="3">
        <f>'[22]Junho'!$E$8</f>
        <v>83.33333333333333</v>
      </c>
      <c r="F14" s="3">
        <f>'[22]Junho'!$E$9</f>
        <v>74.58333333333333</v>
      </c>
      <c r="G14" s="3">
        <f>'[22]Junho'!$E$10</f>
        <v>69.625</v>
      </c>
      <c r="H14" s="3">
        <f>'[22]Junho'!$E$11</f>
        <v>63.708333333333336</v>
      </c>
      <c r="I14" s="3">
        <f>'[22]Junho'!$E$12</f>
        <v>57.208333333333336</v>
      </c>
      <c r="J14" s="3">
        <f>'[22]Junho'!$E$13</f>
        <v>60.375</v>
      </c>
      <c r="K14" s="3">
        <f>'[22]Junho'!$E$14</f>
        <v>70.33333333333333</v>
      </c>
      <c r="L14" s="3">
        <f>'[22]Junho'!$E$15</f>
        <v>74.54166666666667</v>
      </c>
      <c r="M14" s="3">
        <f>'[22]Junho'!$E$16</f>
        <v>69</v>
      </c>
      <c r="N14" s="3">
        <f>'[22]Junho'!$E$17</f>
        <v>70.70833333333333</v>
      </c>
      <c r="O14" s="3">
        <f>'[22]Junho'!$E$18</f>
        <v>67.75</v>
      </c>
      <c r="P14" s="3">
        <f>'[22]Junho'!$E$19</f>
        <v>62.416666666666664</v>
      </c>
      <c r="Q14" s="3">
        <f>'[22]Junho'!$E$20</f>
        <v>56.375</v>
      </c>
      <c r="R14" s="3">
        <f>'[22]Junho'!$E$21</f>
        <v>56.583333333333336</v>
      </c>
      <c r="S14" s="3">
        <f>'[22]Junho'!$E$22</f>
        <v>53.916666666666664</v>
      </c>
      <c r="T14" s="3">
        <f>'[22]Junho'!$E$23</f>
        <v>51</v>
      </c>
      <c r="U14" s="3">
        <f>'[22]Junho'!$E$24</f>
        <v>56.791666666666664</v>
      </c>
      <c r="V14" s="3">
        <f>'[22]Junho'!$E$25</f>
        <v>82.33333333333333</v>
      </c>
      <c r="W14" s="3">
        <f>'[22]Junho'!$E$26</f>
        <v>78.79166666666667</v>
      </c>
      <c r="X14" s="3">
        <f>'[22]Junho'!$E$27</f>
        <v>79.875</v>
      </c>
      <c r="Y14" s="3">
        <f>'[22]Junho'!$E$28</f>
        <v>62.666666666666664</v>
      </c>
      <c r="Z14" s="3">
        <f>'[22]Junho'!$E$29</f>
        <v>45.541666666666664</v>
      </c>
      <c r="AA14" s="3">
        <f>'[22]Junho'!$E$30</f>
        <v>47.458333333333336</v>
      </c>
      <c r="AB14" s="3">
        <f>'[22]Junho'!$E$31</f>
        <v>53.916666666666664</v>
      </c>
      <c r="AC14" s="3">
        <f>'[22]Junho'!$E$32</f>
        <v>50.541666666666664</v>
      </c>
      <c r="AD14" s="3">
        <f>'[22]Junho'!$E$33</f>
        <v>71.08333333333333</v>
      </c>
      <c r="AE14" s="3">
        <f>'[22]Junho'!$E$34</f>
        <v>66.375</v>
      </c>
      <c r="AF14" s="17">
        <f t="shared" si="1"/>
        <v>65.28710317460319</v>
      </c>
    </row>
    <row r="15" spans="1:32" ht="16.5" customHeight="1">
      <c r="A15" s="10" t="s">
        <v>10</v>
      </c>
      <c r="B15" s="3">
        <f>'[10]Junho'!$E$5</f>
        <v>78.70833333333333</v>
      </c>
      <c r="C15" s="3">
        <f>'[10]Junho'!$E$6</f>
        <v>73.33333333333333</v>
      </c>
      <c r="D15" s="3">
        <f>'[10]Junho'!$E$7</f>
        <v>78.91666666666667</v>
      </c>
      <c r="E15" s="3">
        <f>'[10]Junho'!$E$8</f>
        <v>87.79166666666667</v>
      </c>
      <c r="F15" s="3">
        <f>'[10]Junho'!$E$9</f>
        <v>74.5</v>
      </c>
      <c r="G15" s="3">
        <f>'[10]Junho'!$E$10</f>
        <v>74.91666666666667</v>
      </c>
      <c r="H15" s="3">
        <f>'[10]Junho'!$E$11</f>
        <v>73.125</v>
      </c>
      <c r="I15" s="3">
        <f>'[10]Junho'!$E$12</f>
        <v>65.875</v>
      </c>
      <c r="J15" s="3">
        <f>'[10]Junho'!$E$13</f>
        <v>67.58333333333333</v>
      </c>
      <c r="K15" s="3">
        <f>'[10]Junho'!$E$14</f>
        <v>70.125</v>
      </c>
      <c r="L15" s="3">
        <f>'[10]Junho'!$E$15</f>
        <v>73.75</v>
      </c>
      <c r="M15" s="3">
        <f>'[10]Junho'!$E$16</f>
        <v>69.875</v>
      </c>
      <c r="N15" s="3">
        <f>'[10]Junho'!$E$17</f>
        <v>67.66666666666667</v>
      </c>
      <c r="O15" s="3">
        <f>'[10]Junho'!$E$18</f>
        <v>68.70833333333333</v>
      </c>
      <c r="P15" s="3">
        <f>'[10]Junho'!$E$19</f>
        <v>63.375</v>
      </c>
      <c r="Q15" s="3">
        <f>'[10]Junho'!$E$20</f>
        <v>59.625</v>
      </c>
      <c r="R15" s="3">
        <f>'[10]Junho'!$E$21</f>
        <v>59.5</v>
      </c>
      <c r="S15" s="3">
        <f>'[10]Junho'!$E$22</f>
        <v>57.458333333333336</v>
      </c>
      <c r="T15" s="3">
        <f>'[10]Junho'!$E$23</f>
        <v>55.708333333333336</v>
      </c>
      <c r="U15" s="3">
        <f>'[10]Junho'!$E$24</f>
        <v>59.416666666666664</v>
      </c>
      <c r="V15" s="3">
        <f>'[10]Junho'!$E$25</f>
        <v>78.41666666666667</v>
      </c>
      <c r="W15" s="3">
        <f>'[10]Junho'!$E$26</f>
        <v>88.375</v>
      </c>
      <c r="X15" s="3">
        <f>'[10]Junho'!$E$27</f>
        <v>81.875</v>
      </c>
      <c r="Y15" s="3">
        <f>'[10]Junho'!$E$28</f>
        <v>62.75</v>
      </c>
      <c r="Z15" s="3">
        <f>'[10]Junho'!$E$29</f>
        <v>47.416666666666664</v>
      </c>
      <c r="AA15" s="3">
        <f>'[10]Junho'!$E$30</f>
        <v>54.708333333333336</v>
      </c>
      <c r="AB15" s="3">
        <f>'[10]Junho'!$E$31</f>
        <v>56.833333333333336</v>
      </c>
      <c r="AC15" s="3">
        <f>'[10]Junho'!$E$32</f>
        <v>70.04166666666667</v>
      </c>
      <c r="AD15" s="3">
        <f>'[10]Junho'!$E$33</f>
        <v>73.41666666666667</v>
      </c>
      <c r="AE15" s="3">
        <f>'[10]Junho'!$E$34</f>
        <v>66.625</v>
      </c>
      <c r="AF15" s="17">
        <f aca="true" t="shared" si="2" ref="AF15:AF26">AVERAGE(B15:AE15)</f>
        <v>68.68055555555557</v>
      </c>
    </row>
    <row r="16" spans="1:32" ht="16.5" customHeight="1">
      <c r="A16" s="10" t="s">
        <v>11</v>
      </c>
      <c r="B16" s="3">
        <f>'[11]Junho'!$E$5</f>
        <v>75.55555555555556</v>
      </c>
      <c r="C16" s="3">
        <f>'[11]Junho'!$E$6</f>
        <v>78.92</v>
      </c>
      <c r="D16" s="3">
        <f>'[11]Junho'!$E$7</f>
        <v>74.8695652173913</v>
      </c>
      <c r="E16" s="3">
        <f>'[11]Junho'!$E$8</f>
        <v>86.875</v>
      </c>
      <c r="F16" s="3">
        <f>'[11]Junho'!$E$9</f>
        <v>70.73684210526316</v>
      </c>
      <c r="G16" s="3">
        <f>'[11]Junho'!$E$10</f>
        <v>80.5</v>
      </c>
      <c r="H16" s="3">
        <f>'[11]Junho'!$E$11</f>
        <v>78.41666666666667</v>
      </c>
      <c r="I16" s="3">
        <f>'[11]Junho'!$E$12</f>
        <v>73.45833333333333</v>
      </c>
      <c r="J16" s="3">
        <f>'[11]Junho'!$E$13</f>
        <v>75.125</v>
      </c>
      <c r="K16" s="3">
        <f>'[11]Junho'!$E$14</f>
        <v>77.45</v>
      </c>
      <c r="L16" s="3">
        <f>'[11]Junho'!$E$15</f>
        <v>78.18181818181819</v>
      </c>
      <c r="M16" s="3">
        <f>'[11]Junho'!$E$16</f>
        <v>78.04166666666667</v>
      </c>
      <c r="N16" s="3">
        <f>'[11]Junho'!$E$17</f>
        <v>78.41666666666667</v>
      </c>
      <c r="O16" s="3">
        <f>'[11]Junho'!$E$18</f>
        <v>77.125</v>
      </c>
      <c r="P16" s="3">
        <f>'[11]Junho'!$E$19</f>
        <v>74.16666666666667</v>
      </c>
      <c r="Q16" s="3">
        <f>'[11]Junho'!$E$20</f>
        <v>72.875</v>
      </c>
      <c r="R16" s="3">
        <f>'[11]Junho'!$E$21</f>
        <v>71.04166666666667</v>
      </c>
      <c r="S16" s="3">
        <f>'[11]Junho'!$E$22</f>
        <v>68.66666666666667</v>
      </c>
      <c r="T16" s="3">
        <f>'[11]Junho'!$E$23</f>
        <v>69.875</v>
      </c>
      <c r="U16" s="3">
        <f>'[11]Junho'!$E$24</f>
        <v>73.91666666666667</v>
      </c>
      <c r="V16" s="3">
        <f>'[11]Junho'!$E$25</f>
        <v>78.20833333333333</v>
      </c>
      <c r="W16" s="3">
        <f>'[11]Junho'!$E$26</f>
        <v>87.16666666666667</v>
      </c>
      <c r="X16" s="3">
        <f>'[11]Junho'!$E$27</f>
        <v>82.41666666666667</v>
      </c>
      <c r="Y16" s="3">
        <f>'[11]Junho'!$E$28</f>
        <v>68.16666666666667</v>
      </c>
      <c r="Z16" s="3">
        <f>'[11]Junho'!$E$29</f>
        <v>70.25</v>
      </c>
      <c r="AA16" s="3">
        <f>'[11]Junho'!$E$30</f>
        <v>68.91666666666667</v>
      </c>
      <c r="AB16" s="3">
        <f>'[11]Junho'!$E$31</f>
        <v>69.58333333333333</v>
      </c>
      <c r="AC16" s="3">
        <f>'[11]Junho'!$E$32</f>
        <v>69.54166666666667</v>
      </c>
      <c r="AD16" s="3">
        <f>'[11]Junho'!$E$33</f>
        <v>77.875</v>
      </c>
      <c r="AE16" s="3">
        <f>'[11]Junho'!$E$34</f>
        <v>76.5</v>
      </c>
      <c r="AF16" s="17">
        <f t="shared" si="2"/>
        <v>75.42795936866763</v>
      </c>
    </row>
    <row r="17" spans="1:32" ht="16.5" customHeight="1">
      <c r="A17" s="10" t="s">
        <v>12</v>
      </c>
      <c r="B17" s="3">
        <f>'[12]Junho'!$E$5</f>
        <v>78.70833333333333</v>
      </c>
      <c r="C17" s="3">
        <f>'[12]Junho'!$E$6</f>
        <v>76.83333333333333</v>
      </c>
      <c r="D17" s="3">
        <f>'[12]Junho'!$E$7</f>
        <v>76.20833333333333</v>
      </c>
      <c r="E17" s="3">
        <f>'[12]Junho'!$E$8</f>
        <v>87.58333333333333</v>
      </c>
      <c r="F17" s="3">
        <f>'[12]Junho'!$E$9</f>
        <v>73.6086956521739</v>
      </c>
      <c r="G17" s="3">
        <f>'[12]Junho'!$E$10</f>
        <v>74.95833333333333</v>
      </c>
      <c r="H17" s="3">
        <f>'[12]Junho'!$E$11</f>
        <v>71.875</v>
      </c>
      <c r="I17" s="3">
        <f>'[12]Junho'!$E$12</f>
        <v>76.16666666666667</v>
      </c>
      <c r="J17" s="3">
        <f>'[12]Junho'!$E$13</f>
        <v>76.33333333333333</v>
      </c>
      <c r="K17" s="3">
        <f>'[12]Junho'!$E$14</f>
        <v>74.41666666666667</v>
      </c>
      <c r="L17" s="3">
        <f>'[12]Junho'!$E$15</f>
        <v>75.45833333333333</v>
      </c>
      <c r="M17" s="3">
        <f>'[12]Junho'!$E$16</f>
        <v>71.70833333333333</v>
      </c>
      <c r="N17" s="3">
        <f>'[12]Junho'!$E$17</f>
        <v>66.625</v>
      </c>
      <c r="O17" s="3">
        <f>'[12]Junho'!$E$18</f>
        <v>70</v>
      </c>
      <c r="P17" s="3">
        <f>'[12]Junho'!$E$19</f>
        <v>70.66666666666667</v>
      </c>
      <c r="Q17" s="3">
        <f>'[12]Junho'!$E$20</f>
        <v>72.20833333333333</v>
      </c>
      <c r="R17" s="3">
        <f>'[12]Junho'!$E$21</f>
        <v>71.58333333333333</v>
      </c>
      <c r="S17" s="3">
        <f>'[12]Junho'!$E$22</f>
        <v>72.5</v>
      </c>
      <c r="T17" s="3">
        <f>'[12]Junho'!$E$23</f>
        <v>68.54166666666667</v>
      </c>
      <c r="U17" s="3">
        <f>'[12]Junho'!$E$24</f>
        <v>73.41666666666667</v>
      </c>
      <c r="V17" s="3">
        <f>'[12]Junho'!$E$25</f>
        <v>76.45833333333333</v>
      </c>
      <c r="W17" s="3">
        <f>'[12]Junho'!$E$26</f>
        <v>79.29166666666667</v>
      </c>
      <c r="X17" s="3">
        <f>'[12]Junho'!$E$27</f>
        <v>75.33333333333333</v>
      </c>
      <c r="Y17" s="3">
        <f>'[12]Junho'!$E$28</f>
        <v>66.70833333333333</v>
      </c>
      <c r="Z17" s="3">
        <f>'[12]Junho'!$E$29</f>
        <v>68.25</v>
      </c>
      <c r="AA17" s="3">
        <f>'[12]Junho'!$E$30</f>
        <v>64.83333333333333</v>
      </c>
      <c r="AB17" s="3">
        <f>'[12]Junho'!$E$31</f>
        <v>67.16666666666667</v>
      </c>
      <c r="AC17" s="3">
        <f>'[12]Junho'!$E$32</f>
        <v>74.70833333333333</v>
      </c>
      <c r="AD17" s="3">
        <f>'[12]Junho'!$E$33</f>
        <v>74.70833333333333</v>
      </c>
      <c r="AE17" s="3">
        <f>'[12]Junho'!$E$34</f>
        <v>70.25</v>
      </c>
      <c r="AF17" s="17">
        <f t="shared" si="2"/>
        <v>73.23695652173913</v>
      </c>
    </row>
    <row r="18" spans="1:32" ht="16.5" customHeight="1">
      <c r="A18" s="10" t="s">
        <v>13</v>
      </c>
      <c r="B18" s="3">
        <f>'[13]Junho'!$E$5</f>
        <v>80.79166666666667</v>
      </c>
      <c r="C18" s="3">
        <f>'[13]Junho'!$E$6</f>
        <v>76.41666666666667</v>
      </c>
      <c r="D18" s="3">
        <f>'[13]Junho'!$E$7</f>
        <v>75.45833333333333</v>
      </c>
      <c r="E18" s="3">
        <f>'[13]Junho'!$E$8</f>
        <v>91.66666666666667</v>
      </c>
      <c r="F18" s="3">
        <f>'[13]Junho'!$E$9</f>
        <v>83.45833333333333</v>
      </c>
      <c r="G18" s="3">
        <f>'[13]Junho'!$E$10</f>
        <v>79.04166666666667</v>
      </c>
      <c r="H18" s="3">
        <f>'[13]Junho'!$E$11</f>
        <v>76.41666666666667</v>
      </c>
      <c r="I18" s="3">
        <f>'[13]Junho'!$E$12</f>
        <v>76.91666666666667</v>
      </c>
      <c r="J18" s="3">
        <f>'[13]Junho'!$E$13</f>
        <v>76.20833333333333</v>
      </c>
      <c r="K18" s="3">
        <f>'[13]Junho'!$E$14</f>
        <v>78.29166666666667</v>
      </c>
      <c r="L18" s="3">
        <f>'[13]Junho'!$E$15</f>
        <v>77.875</v>
      </c>
      <c r="M18" s="3">
        <f>'[13]Junho'!$E$16</f>
        <v>76.125</v>
      </c>
      <c r="N18" s="3">
        <f>'[13]Junho'!$E$17</f>
        <v>69.29166666666667</v>
      </c>
      <c r="O18" s="3">
        <f>'[13]Junho'!$E$18</f>
        <v>65</v>
      </c>
      <c r="P18" s="3">
        <f>'[13]Junho'!$E$19</f>
        <v>68.70833333333333</v>
      </c>
      <c r="Q18" s="3">
        <f>'[13]Junho'!$E$20</f>
        <v>69.375</v>
      </c>
      <c r="R18" s="3">
        <f>'[13]Junho'!$E$21</f>
        <v>70.29166666666667</v>
      </c>
      <c r="S18" s="3">
        <f>'[13]Junho'!$E$22</f>
        <v>70.66666666666667</v>
      </c>
      <c r="T18" s="3">
        <f>'[13]Junho'!$E$23</f>
        <v>59.25</v>
      </c>
      <c r="U18" s="3">
        <f>'[13]Junho'!$E$24</f>
        <v>67.29166666666667</v>
      </c>
      <c r="V18" s="3">
        <f>'[13]Junho'!$E$25</f>
        <v>71.83333333333333</v>
      </c>
      <c r="W18" s="3">
        <f>'[13]Junho'!$E$26</f>
        <v>81.41666666666667</v>
      </c>
      <c r="X18" s="3">
        <f>'[13]Junho'!$E$27</f>
        <v>74</v>
      </c>
      <c r="Y18" s="3">
        <f>'[13]Junho'!$E$28</f>
        <v>64.04166666666667</v>
      </c>
      <c r="Z18" s="3">
        <f>'[13]Junho'!$E$29</f>
        <v>66.20833333333333</v>
      </c>
      <c r="AA18" s="3">
        <f>'[13]Junho'!$E$30</f>
        <v>66.04166666666667</v>
      </c>
      <c r="AB18" s="3">
        <f>'[13]Junho'!$E$31</f>
        <v>66.08333333333333</v>
      </c>
      <c r="AC18" s="3">
        <f>'[13]Junho'!$E$32</f>
        <v>74.5</v>
      </c>
      <c r="AD18" s="3">
        <f>'[13]Junho'!$E$33</f>
        <v>79.58333333333333</v>
      </c>
      <c r="AE18" s="3">
        <f>'[13]Junho'!$E$34</f>
        <v>73.04166666666667</v>
      </c>
      <c r="AF18" s="17">
        <f t="shared" si="2"/>
        <v>73.50972222222224</v>
      </c>
    </row>
    <row r="19" spans="1:32" ht="16.5" customHeight="1">
      <c r="A19" s="10" t="s">
        <v>14</v>
      </c>
      <c r="B19" s="3" t="str">
        <f>'[14]Junho'!$E$5</f>
        <v>**</v>
      </c>
      <c r="C19" s="3" t="str">
        <f>'[14]Junho'!$E$6</f>
        <v>**</v>
      </c>
      <c r="D19" s="3" t="str">
        <f>'[14]Junho'!$E$7</f>
        <v>**</v>
      </c>
      <c r="E19" s="3" t="str">
        <f>'[14]Junho'!$E$8</f>
        <v>**</v>
      </c>
      <c r="F19" s="3" t="str">
        <f>'[14]Junho'!$E$9</f>
        <v>**</v>
      </c>
      <c r="G19" s="3" t="str">
        <f>'[14]Junho'!$E$10</f>
        <v>**</v>
      </c>
      <c r="H19" s="3" t="str">
        <f>'[14]Junho'!$E$11</f>
        <v>**</v>
      </c>
      <c r="I19" s="3" t="str">
        <f>'[14]Junho'!$E$12</f>
        <v>**</v>
      </c>
      <c r="J19" s="3" t="str">
        <f>'[14]Junho'!$E$13</f>
        <v>**</v>
      </c>
      <c r="K19" s="3" t="str">
        <f>'[14]Junho'!$E$14</f>
        <v>**</v>
      </c>
      <c r="L19" s="3" t="str">
        <f>'[14]Junho'!$E$15</f>
        <v>**</v>
      </c>
      <c r="M19" s="3" t="str">
        <f>'[14]Junho'!$E$16</f>
        <v>**</v>
      </c>
      <c r="N19" s="3">
        <f>'[14]Junho'!$E$17</f>
        <v>49.75</v>
      </c>
      <c r="O19" s="3">
        <f>'[14]Junho'!$E$18</f>
        <v>69</v>
      </c>
      <c r="P19" s="3">
        <f>'[14]Junho'!$E$19</f>
        <v>61.375</v>
      </c>
      <c r="Q19" s="3">
        <f>'[14]Junho'!$E$20</f>
        <v>62.333333333333336</v>
      </c>
      <c r="R19" s="3">
        <f>'[14]Junho'!$E$21</f>
        <v>57.75</v>
      </c>
      <c r="S19" s="3">
        <f>'[14]Junho'!$E$22</f>
        <v>56</v>
      </c>
      <c r="T19" s="3">
        <f>'[14]Junho'!$E$23</f>
        <v>46.041666666666664</v>
      </c>
      <c r="U19" s="3">
        <f>'[14]Junho'!$E$24</f>
        <v>54.125</v>
      </c>
      <c r="V19" s="3">
        <f>'[14]Junho'!$E$25</f>
        <v>54.833333333333336</v>
      </c>
      <c r="W19" s="3">
        <f>'[14]Junho'!$E$26</f>
        <v>58.25</v>
      </c>
      <c r="X19" s="3">
        <f>'[14]Junho'!$E$27</f>
        <v>66.58333333333333</v>
      </c>
      <c r="Y19" s="3">
        <f>'[14]Junho'!$E$28</f>
        <v>63.333333333333336</v>
      </c>
      <c r="Z19" s="3">
        <f>'[14]Junho'!$E$29</f>
        <v>50.625</v>
      </c>
      <c r="AA19" s="3">
        <f>'[14]Junho'!$E$30</f>
        <v>58.708333333333336</v>
      </c>
      <c r="AB19" s="3">
        <f>'[14]Junho'!$E$31</f>
        <v>55.875</v>
      </c>
      <c r="AC19" s="3">
        <f>'[14]Junho'!$E$32</f>
        <v>54.583333333333336</v>
      </c>
      <c r="AD19" s="3">
        <f>'[14]Junho'!$E$33</f>
        <v>55.083333333333336</v>
      </c>
      <c r="AE19" s="3">
        <f>'[14]Junho'!$E$34</f>
        <v>60.458333333333336</v>
      </c>
      <c r="AF19" s="17">
        <f t="shared" si="2"/>
        <v>57.483796296296305</v>
      </c>
    </row>
    <row r="20" spans="1:32" ht="16.5" customHeight="1">
      <c r="A20" s="10" t="s">
        <v>15</v>
      </c>
      <c r="B20" s="3">
        <f>'[15]Junho'!$E$5</f>
        <v>76.75</v>
      </c>
      <c r="C20" s="3">
        <f>'[15]Junho'!$E$6</f>
        <v>77.91666666666667</v>
      </c>
      <c r="D20" s="3">
        <f>'[15]Junho'!$E$7</f>
        <v>79.45833333333333</v>
      </c>
      <c r="E20" s="3">
        <f>'[15]Junho'!$E$8</f>
        <v>92</v>
      </c>
      <c r="F20" s="3">
        <f>'[15]Junho'!$E$9</f>
        <v>83.83333333333333</v>
      </c>
      <c r="G20" s="3">
        <f>'[15]Junho'!$E$10</f>
        <v>70.375</v>
      </c>
      <c r="H20" s="3">
        <f>'[15]Junho'!$E$11</f>
        <v>72.54166666666667</v>
      </c>
      <c r="I20" s="3">
        <f>'[15]Junho'!$E$12</f>
        <v>76.91666666666667</v>
      </c>
      <c r="J20" s="3">
        <f>'[15]Junho'!$E$13</f>
        <v>76.20833333333333</v>
      </c>
      <c r="K20" s="3">
        <f>'[15]Junho'!$E$14</f>
        <v>73</v>
      </c>
      <c r="L20" s="3">
        <f>'[15]Junho'!$E$15</f>
        <v>80.125</v>
      </c>
      <c r="M20" s="3">
        <f>'[15]Junho'!$E$16</f>
        <v>80.625</v>
      </c>
      <c r="N20" s="3">
        <f>'[15]Junho'!$E$17</f>
        <v>80.25</v>
      </c>
      <c r="O20" s="3">
        <f>'[15]Junho'!$E$18</f>
        <v>74.5</v>
      </c>
      <c r="P20" s="3">
        <f>'[15]Junho'!$E$19</f>
        <v>59.208333333333336</v>
      </c>
      <c r="Q20" s="3">
        <f>'[15]Junho'!$E$20</f>
        <v>59.916666666666664</v>
      </c>
      <c r="R20" s="3">
        <f>'[15]Junho'!$E$21</f>
        <v>53.916666666666664</v>
      </c>
      <c r="S20" s="3">
        <f>'[15]Junho'!$E$22</f>
        <v>51.916666666666664</v>
      </c>
      <c r="T20" s="3">
        <f>'[15]Junho'!$E$23</f>
        <v>57.208333333333336</v>
      </c>
      <c r="U20" s="3">
        <f>'[15]Junho'!$E$24</f>
        <v>61.125</v>
      </c>
      <c r="V20" s="3">
        <f>'[15]Junho'!$E$25</f>
        <v>86</v>
      </c>
      <c r="W20" s="3">
        <f>'[15]Junho'!$E$26</f>
        <v>93.66666666666667</v>
      </c>
      <c r="X20" s="3">
        <f>'[15]Junho'!$E$27</f>
        <v>91.91666666666667</v>
      </c>
      <c r="Y20" s="3">
        <f>'[15]Junho'!$E$28</f>
        <v>72.75</v>
      </c>
      <c r="Z20" s="3">
        <f>'[15]Junho'!$E$29</f>
        <v>51.166666666666664</v>
      </c>
      <c r="AA20" s="3">
        <f>'[15]Junho'!$E$30</f>
        <v>54.416666666666664</v>
      </c>
      <c r="AB20" s="3">
        <f>'[15]Junho'!$E$31</f>
        <v>59.625</v>
      </c>
      <c r="AC20" s="3">
        <f>'[15]Junho'!$E$32</f>
        <v>86.25</v>
      </c>
      <c r="AD20" s="3">
        <f>'[15]Junho'!$E$33</f>
        <v>84.08333333333333</v>
      </c>
      <c r="AE20" s="3">
        <f>'[15]Junho'!$E$34</f>
        <v>71.08333333333333</v>
      </c>
      <c r="AF20" s="17">
        <f t="shared" si="2"/>
        <v>72.95833333333334</v>
      </c>
    </row>
    <row r="21" spans="1:32" ht="16.5" customHeight="1">
      <c r="A21" s="10" t="s">
        <v>16</v>
      </c>
      <c r="B21" s="3">
        <f>'[16]Junho'!$E$5</f>
        <v>77</v>
      </c>
      <c r="C21" s="3">
        <f>'[16]Junho'!$E$6</f>
        <v>72.45833333333333</v>
      </c>
      <c r="D21" s="3">
        <f>'[16]Junho'!$E$7</f>
        <v>75.95833333333333</v>
      </c>
      <c r="E21" s="3">
        <f>'[16]Junho'!$E$8</f>
        <v>90.29166666666667</v>
      </c>
      <c r="F21" s="3">
        <f>'[16]Junho'!$E$9</f>
        <v>79.58333333333333</v>
      </c>
      <c r="G21" s="3">
        <f>'[16]Junho'!$E$10</f>
        <v>79.875</v>
      </c>
      <c r="H21" s="3">
        <f>'[16]Junho'!$E$11</f>
        <v>72.70833333333333</v>
      </c>
      <c r="I21" s="3">
        <f>'[16]Junho'!$E$12</f>
        <v>71.41666666666667</v>
      </c>
      <c r="J21" s="3">
        <f>'[16]Junho'!$E$13</f>
        <v>75.16666666666667</v>
      </c>
      <c r="K21" s="3">
        <f>'[16]Junho'!$E$14</f>
        <v>78.16666666666667</v>
      </c>
      <c r="L21" s="3">
        <f>'[16]Junho'!$E$15</f>
        <v>78.29166666666667</v>
      </c>
      <c r="M21" s="3">
        <f>'[16]Junho'!$E$16</f>
        <v>73.16666666666667</v>
      </c>
      <c r="N21" s="3">
        <f>'[16]Junho'!$E$17</f>
        <v>68.25</v>
      </c>
      <c r="O21" s="3">
        <f>'[16]Junho'!$E$18</f>
        <v>59.375</v>
      </c>
      <c r="P21" s="3">
        <f>'[16]Junho'!$E$19</f>
        <v>57.666666666666664</v>
      </c>
      <c r="Q21" s="3">
        <f>'[16]Junho'!$E$20</f>
        <v>59.333333333333336</v>
      </c>
      <c r="R21" s="3">
        <f>'[16]Junho'!$E$21</f>
        <v>53.916666666666664</v>
      </c>
      <c r="S21" s="3">
        <f>'[16]Junho'!$E$22</f>
        <v>59.041666666666664</v>
      </c>
      <c r="T21" s="3">
        <f>'[16]Junho'!$E$23</f>
        <v>59.791666666666664</v>
      </c>
      <c r="U21" s="3">
        <f>'[16]Junho'!$E$24</f>
        <v>75.04166666666667</v>
      </c>
      <c r="V21" s="3">
        <f>'[16]Junho'!$E$25</f>
        <v>84</v>
      </c>
      <c r="W21" s="3">
        <f>'[16]Junho'!$E$26</f>
        <v>88.79166666666667</v>
      </c>
      <c r="X21" s="3">
        <f>'[16]Junho'!$E$27</f>
        <v>82.66666666666667</v>
      </c>
      <c r="Y21" s="3">
        <f>'[16]Junho'!$E$28</f>
        <v>52.166666666666664</v>
      </c>
      <c r="Z21" s="3">
        <f>'[16]Junho'!$E$29</f>
        <v>56.166666666666664</v>
      </c>
      <c r="AA21" s="3">
        <f>'[16]Junho'!$E$30</f>
        <v>78.16666666666667</v>
      </c>
      <c r="AB21" s="3">
        <f>'[16]Junho'!$E$31</f>
        <v>60.458333333333336</v>
      </c>
      <c r="AC21" s="3">
        <f>'[16]Junho'!$E$32</f>
        <v>80.16666666666667</v>
      </c>
      <c r="AD21" s="3">
        <f>'[16]Junho'!$E$33</f>
        <v>82.91666666666667</v>
      </c>
      <c r="AE21" s="3">
        <f>'[16]Junho'!$E$34</f>
        <v>75.875</v>
      </c>
      <c r="AF21" s="17">
        <f t="shared" si="2"/>
        <v>71.92916666666669</v>
      </c>
    </row>
    <row r="22" spans="1:32" ht="16.5" customHeight="1">
      <c r="A22" s="10" t="s">
        <v>17</v>
      </c>
      <c r="B22" s="3">
        <f>'[17]Junho'!$E$5</f>
        <v>80.54166666666667</v>
      </c>
      <c r="C22" s="3">
        <f>'[17]Junho'!$E$6</f>
        <v>79.79166666666667</v>
      </c>
      <c r="D22" s="3">
        <f>'[17]Junho'!$E$7</f>
        <v>77.5</v>
      </c>
      <c r="E22" s="3">
        <f>'[17]Junho'!$E$8</f>
        <v>84.45833333333333</v>
      </c>
      <c r="F22" s="3">
        <f>'[17]Junho'!$E$9</f>
        <v>75.79166666666667</v>
      </c>
      <c r="G22" s="3">
        <f>'[17]Junho'!$E$10</f>
        <v>82.5</v>
      </c>
      <c r="H22" s="3">
        <f>'[17]Junho'!$E$11</f>
        <v>78.77272727272727</v>
      </c>
      <c r="I22" s="3">
        <f>'[17]Junho'!$E$12</f>
        <v>73.625</v>
      </c>
      <c r="J22" s="3">
        <f>'[17]Junho'!$E$13</f>
        <v>76.125</v>
      </c>
      <c r="K22" s="3">
        <f>'[17]Junho'!$E$14</f>
        <v>84.45833333333333</v>
      </c>
      <c r="L22" s="3">
        <f>'[17]Junho'!$E$15</f>
        <v>81.375</v>
      </c>
      <c r="M22" s="3">
        <f>'[17]Junho'!$E$16</f>
        <v>75.66666666666667</v>
      </c>
      <c r="N22" s="3">
        <f>'[17]Junho'!$E$17</f>
        <v>75.41666666666667</v>
      </c>
      <c r="O22" s="3">
        <f>'[17]Junho'!$E$18</f>
        <v>74.45833333333333</v>
      </c>
      <c r="P22" s="3">
        <f>'[17]Junho'!$E$19</f>
        <v>71.5</v>
      </c>
      <c r="Q22" s="3">
        <f>'[17]Junho'!$E$20</f>
        <v>67.25</v>
      </c>
      <c r="R22" s="3">
        <f>'[17]Junho'!$E$21</f>
        <v>71.58333333333333</v>
      </c>
      <c r="S22" s="3">
        <f>'[17]Junho'!$E$22</f>
        <v>67.41666666666667</v>
      </c>
      <c r="T22" s="3">
        <f>'[17]Junho'!$E$23</f>
        <v>66.29166666666667</v>
      </c>
      <c r="U22" s="3">
        <f>'[17]Junho'!$E$24</f>
        <v>71.58333333333333</v>
      </c>
      <c r="V22" s="3">
        <f>'[17]Junho'!$E$25</f>
        <v>77.5</v>
      </c>
      <c r="W22" s="3">
        <f>'[17]Junho'!$E$26</f>
        <v>83.05</v>
      </c>
      <c r="X22" s="3">
        <f>'[17]Junho'!$E$27</f>
        <v>83.5</v>
      </c>
      <c r="Y22" s="3">
        <f>'[17]Junho'!$E$28</f>
        <v>67.58333333333333</v>
      </c>
      <c r="Z22" s="3">
        <f>'[17]Junho'!$E$29</f>
        <v>66.375</v>
      </c>
      <c r="AA22" s="3">
        <f>'[17]Junho'!$E$30</f>
        <v>67.83333333333333</v>
      </c>
      <c r="AB22" s="3">
        <f>'[17]Junho'!$E$31</f>
        <v>63.75</v>
      </c>
      <c r="AC22" s="3">
        <f>'[17]Junho'!$E$32</f>
        <v>80.16666666666667</v>
      </c>
      <c r="AD22" s="3">
        <f>'[17]Junho'!$E$33</f>
        <v>78.08333333333333</v>
      </c>
      <c r="AE22" s="3">
        <f>'[17]Junho'!$E$34</f>
        <v>75.625</v>
      </c>
      <c r="AF22" s="17">
        <f t="shared" si="2"/>
        <v>75.3190909090909</v>
      </c>
    </row>
    <row r="23" spans="1:32" ht="16.5" customHeight="1">
      <c r="A23" s="10" t="s">
        <v>18</v>
      </c>
      <c r="B23" s="3">
        <f>'[18]Junho'!$E$5</f>
        <v>65.5</v>
      </c>
      <c r="C23" s="3">
        <f>'[18]Junho'!$E$6</f>
        <v>62.42857142857143</v>
      </c>
      <c r="D23" s="3">
        <f>'[18]Junho'!$E$7</f>
        <v>56.74285714285715</v>
      </c>
      <c r="E23" s="3">
        <f>'[18]Junho'!$E$8</f>
        <v>64.75</v>
      </c>
      <c r="F23" s="3">
        <f>'[18]Junho'!$E$9</f>
        <v>71.5</v>
      </c>
      <c r="G23" s="3">
        <f>'[18]Junho'!$E$10</f>
        <v>52.714285714285715</v>
      </c>
      <c r="H23" s="3">
        <f>'[18]Junho'!$E$11</f>
        <v>46.25</v>
      </c>
      <c r="I23" s="3">
        <f>'[18]Junho'!$E$12</f>
        <v>44.25</v>
      </c>
      <c r="J23" s="3">
        <f>'[18]Junho'!$E$13</f>
        <v>42.875</v>
      </c>
      <c r="K23" s="3">
        <f>'[18]Junho'!$E$14</f>
        <v>42.875</v>
      </c>
      <c r="L23" s="3">
        <f>'[18]Junho'!$E$15</f>
        <v>56.77777777777778</v>
      </c>
      <c r="M23" s="3">
        <f>'[18]Junho'!$E$16</f>
        <v>61.22222222222222</v>
      </c>
      <c r="N23" s="3">
        <f>'[18]Junho'!$E$17</f>
        <v>49.111111111111114</v>
      </c>
      <c r="O23" s="3">
        <f>'[18]Junho'!$E$18</f>
        <v>45.22222222222222</v>
      </c>
      <c r="P23" s="3">
        <f>'[18]Junho'!$E$19</f>
        <v>41</v>
      </c>
      <c r="Q23" s="3">
        <f>'[18]Junho'!$E$20</f>
        <v>42.22222222222222</v>
      </c>
      <c r="R23" s="3">
        <f>'[18]Junho'!$E$21</f>
        <v>41.44444444444444</v>
      </c>
      <c r="S23" s="3">
        <f>'[18]Junho'!$E$22</f>
        <v>35.55555555555556</v>
      </c>
      <c r="T23" s="3">
        <f>'[18]Junho'!$E$23</f>
        <v>33.111111111111114</v>
      </c>
      <c r="U23" s="3">
        <f>'[18]Junho'!$E$24</f>
        <v>36.375</v>
      </c>
      <c r="V23" s="3">
        <f>'[18]Junho'!$E$25</f>
        <v>40.5</v>
      </c>
      <c r="W23" s="3">
        <f>'[18]Junho'!$E$26</f>
        <v>51.375</v>
      </c>
      <c r="X23" s="3">
        <f>'[18]Junho'!$E$27</f>
        <v>52.666666666666664</v>
      </c>
      <c r="Y23" s="3">
        <f>'[18]Junho'!$E$28</f>
        <v>32.666666666666664</v>
      </c>
      <c r="Z23" s="3">
        <f>'[18]Junho'!$E$29</f>
        <v>28</v>
      </c>
      <c r="AA23" s="3">
        <f>'[18]Junho'!$E$30</f>
        <v>33.25</v>
      </c>
      <c r="AB23" s="3">
        <f>'[18]Junho'!$E$31</f>
        <v>39.714285714285715</v>
      </c>
      <c r="AC23" s="3">
        <f>'[18]Junho'!$E$32</f>
        <v>30.285714285714285</v>
      </c>
      <c r="AD23" s="3">
        <f>'[18]Junho'!$E$33</f>
        <v>38.888888888888886</v>
      </c>
      <c r="AE23" s="3">
        <f>'[18]Junho'!$E$34</f>
        <v>28.333333333333332</v>
      </c>
      <c r="AF23" s="17">
        <f t="shared" si="2"/>
        <v>45.58693121693122</v>
      </c>
    </row>
    <row r="24" spans="1:32" ht="16.5" customHeight="1">
      <c r="A24" s="10" t="s">
        <v>19</v>
      </c>
      <c r="B24" s="3">
        <f>'[19]Junho'!$E$5</f>
        <v>77.54166666666667</v>
      </c>
      <c r="C24" s="3">
        <f>'[19]Junho'!$E$6</f>
        <v>75.70833333333333</v>
      </c>
      <c r="D24" s="3">
        <f>'[19]Junho'!$E$7</f>
        <v>84</v>
      </c>
      <c r="E24" s="3">
        <f>'[19]Junho'!$E$8</f>
        <v>93.125</v>
      </c>
      <c r="F24" s="3">
        <f>'[19]Junho'!$E$9</f>
        <v>80.625</v>
      </c>
      <c r="G24" s="3">
        <f>'[19]Junho'!$E$10</f>
        <v>78.20833333333333</v>
      </c>
      <c r="H24" s="3">
        <f>'[19]Junho'!$E$11</f>
        <v>68.79166666666667</v>
      </c>
      <c r="I24" s="3">
        <f>'[19]Junho'!$E$12</f>
        <v>63.25</v>
      </c>
      <c r="J24" s="3">
        <f>'[19]Junho'!$E$13</f>
        <v>64.08333333333333</v>
      </c>
      <c r="K24" s="3">
        <f>'[19]Junho'!$E$14</f>
        <v>72.16666666666667</v>
      </c>
      <c r="L24" s="3">
        <f>'[19]Junho'!$E$15</f>
        <v>74.83333333333333</v>
      </c>
      <c r="M24" s="3">
        <f>'[19]Junho'!$E$16</f>
        <v>72.04166666666667</v>
      </c>
      <c r="N24" s="3">
        <f>'[19]Junho'!$E$17</f>
        <v>72.58333333333333</v>
      </c>
      <c r="O24" s="3">
        <f>'[19]Junho'!$E$18</f>
        <v>75.875</v>
      </c>
      <c r="P24" s="3">
        <f>'[19]Junho'!$E$19</f>
        <v>70</v>
      </c>
      <c r="Q24" s="3">
        <f>'[19]Junho'!$E$20</f>
        <v>64.5</v>
      </c>
      <c r="R24" s="3">
        <f>'[19]Junho'!$E$21</f>
        <v>64.75</v>
      </c>
      <c r="S24" s="3">
        <f>'[19]Junho'!$E$22</f>
        <v>61.541666666666664</v>
      </c>
      <c r="T24" s="3">
        <f>'[19]Junho'!$E$23</f>
        <v>61.458333333333336</v>
      </c>
      <c r="U24" s="3">
        <f>'[19]Junho'!$E$24</f>
        <v>77.83333333333333</v>
      </c>
      <c r="V24" s="3">
        <f>'[19]Junho'!$E$25</f>
        <v>90</v>
      </c>
      <c r="W24" s="3">
        <f>'[19]Junho'!$E$26</f>
        <v>80.79166666666667</v>
      </c>
      <c r="X24" s="3">
        <f>'[19]Junho'!$E$27</f>
        <v>82.95833333333333</v>
      </c>
      <c r="Y24" s="3">
        <f>'[19]Junho'!$E$28</f>
        <v>74</v>
      </c>
      <c r="Z24" s="3">
        <f>'[19]Junho'!$E$29</f>
        <v>57.916666666666664</v>
      </c>
      <c r="AA24" s="3">
        <f>'[19]Junho'!$E$30</f>
        <v>60.166666666666664</v>
      </c>
      <c r="AB24" s="3">
        <f>'[19]Junho'!$E$31</f>
        <v>59.5</v>
      </c>
      <c r="AC24" s="3">
        <f>'[19]Junho'!$E$32</f>
        <v>81.83333333333333</v>
      </c>
      <c r="AD24" s="3">
        <f>'[19]Junho'!$E$33</f>
        <v>82.66666666666667</v>
      </c>
      <c r="AE24" s="3">
        <f>'[19]Junho'!$E$34</f>
        <v>68.04166666666667</v>
      </c>
      <c r="AF24" s="17">
        <f t="shared" si="2"/>
        <v>73.02638888888889</v>
      </c>
    </row>
    <row r="25" spans="1:32" ht="16.5" customHeight="1">
      <c r="A25" s="10" t="s">
        <v>31</v>
      </c>
      <c r="B25" s="3">
        <f>'[20]Junho'!$E$5</f>
        <v>81.29166666666667</v>
      </c>
      <c r="C25" s="3">
        <f>'[20]Junho'!$E$6</f>
        <v>77.875</v>
      </c>
      <c r="D25" s="3">
        <f>'[20]Junho'!$E$7</f>
        <v>70.95833333333333</v>
      </c>
      <c r="E25" s="3">
        <f>'[20]Junho'!$E$8</f>
        <v>82.16666666666667</v>
      </c>
      <c r="F25" s="3">
        <f>'[20]Junho'!$E$9</f>
        <v>77.70833333333333</v>
      </c>
      <c r="G25" s="3">
        <f>'[20]Junho'!$E$10</f>
        <v>74.75</v>
      </c>
      <c r="H25" s="3">
        <f>'[20]Junho'!$E$11</f>
        <v>67.95833333333333</v>
      </c>
      <c r="I25" s="3">
        <f>'[20]Junho'!$E$12</f>
        <v>66.16666666666667</v>
      </c>
      <c r="J25" s="3">
        <f>'[20]Junho'!$E$13</f>
        <v>71.04166666666667</v>
      </c>
      <c r="K25" s="3">
        <f>'[20]Junho'!$E$14</f>
        <v>75.20833333333333</v>
      </c>
      <c r="L25" s="3">
        <f>'[20]Junho'!$E$15</f>
        <v>73.25</v>
      </c>
      <c r="M25" s="3">
        <f>'[20]Junho'!$E$16</f>
        <v>70.66666666666667</v>
      </c>
      <c r="N25" s="3">
        <f>'[20]Junho'!$E$17</f>
        <v>69.79166666666667</v>
      </c>
      <c r="O25" s="3">
        <f>'[20]Junho'!$E$18</f>
        <v>59.833333333333336</v>
      </c>
      <c r="P25" s="3">
        <f>'[20]Junho'!$E$19</f>
        <v>53.125</v>
      </c>
      <c r="Q25" s="3">
        <f>'[20]Junho'!$E$20</f>
        <v>51.958333333333336</v>
      </c>
      <c r="R25" s="3">
        <f>'[20]Junho'!$E$21</f>
        <v>58.625</v>
      </c>
      <c r="S25" s="3">
        <f>'[20]Junho'!$E$22</f>
        <v>53.083333333333336</v>
      </c>
      <c r="T25" s="3">
        <f>'[20]Junho'!$E$23</f>
        <v>53.375</v>
      </c>
      <c r="U25" s="3">
        <f>'[20]Junho'!$E$24</f>
        <v>54.75</v>
      </c>
      <c r="V25" s="3">
        <f>'[20]Junho'!$E$25</f>
        <v>65.91666666666667</v>
      </c>
      <c r="W25" s="3">
        <f>'[20]Junho'!$E$26</f>
        <v>82.375</v>
      </c>
      <c r="X25" s="3">
        <f>'[20]Junho'!$E$27</f>
        <v>76.125</v>
      </c>
      <c r="Y25" s="3">
        <f>'[20]Junho'!$E$28</f>
        <v>50.625</v>
      </c>
      <c r="Z25" s="3">
        <f>'[20]Junho'!$E$29</f>
        <v>51.166666666666664</v>
      </c>
      <c r="AA25" s="3">
        <f>'[20]Junho'!$E$30</f>
        <v>48.916666666666664</v>
      </c>
      <c r="AB25" s="3">
        <f>'[20]Junho'!$E$31</f>
        <v>46.25</v>
      </c>
      <c r="AC25" s="3">
        <f>'[20]Junho'!$E$32</f>
        <v>81.83333333333333</v>
      </c>
      <c r="AD25" s="3">
        <f>'[20]Junho'!$E$33</f>
        <v>82.66666666666667</v>
      </c>
      <c r="AE25" s="3">
        <f>'[20]Junho'!$E$34</f>
        <v>59.666666666666664</v>
      </c>
      <c r="AF25" s="17">
        <f t="shared" si="2"/>
        <v>66.30416666666666</v>
      </c>
    </row>
    <row r="26" spans="1:32" ht="16.5" customHeight="1">
      <c r="A26" s="10" t="s">
        <v>20</v>
      </c>
      <c r="B26" s="3">
        <f>'[21]Junho'!$E$5</f>
        <v>70.94736842105263</v>
      </c>
      <c r="C26" s="3">
        <f>'[21]Junho'!$E$6</f>
        <v>78.47619047619048</v>
      </c>
      <c r="D26" s="3">
        <f>'[21]Junho'!$E$7</f>
        <v>81.3157894736842</v>
      </c>
      <c r="E26" s="3">
        <f>'[21]Junho'!$E$8</f>
        <v>72.16666666666667</v>
      </c>
      <c r="F26" s="3">
        <f>'[21]Junho'!$E$9</f>
        <v>75.42105263157895</v>
      </c>
      <c r="G26" s="3">
        <f>'[21]Junho'!$E$10</f>
        <v>67.63157894736842</v>
      </c>
      <c r="H26" s="3">
        <f>'[21]Junho'!$E$11</f>
        <v>83.66666666666667</v>
      </c>
      <c r="I26" s="3">
        <f>'[21]Junho'!$E$12</f>
        <v>61.166666666666664</v>
      </c>
      <c r="J26" s="3">
        <f>'[21]Junho'!$E$13</f>
        <v>76.70833333333333</v>
      </c>
      <c r="K26" s="3">
        <f>'[21]Junho'!$E$14</f>
        <v>64.41666666666667</v>
      </c>
      <c r="L26" s="3">
        <f>'[21]Junho'!$E$15</f>
        <v>67.875</v>
      </c>
      <c r="M26" s="3" t="str">
        <f>'[21]Junho'!$E$16</f>
        <v>**</v>
      </c>
      <c r="N26" s="3" t="str">
        <f>'[21]Junho'!$E$17</f>
        <v>**</v>
      </c>
      <c r="O26" s="3">
        <f>'[21]Junho'!$E$18</f>
        <v>64</v>
      </c>
      <c r="P26" s="3">
        <f>'[21]Junho'!$E$19</f>
        <v>74.06666666666666</v>
      </c>
      <c r="Q26" s="3">
        <f>'[21]Junho'!$E$20</f>
        <v>65.23809523809524</v>
      </c>
      <c r="R26" s="3">
        <f>'[21]Junho'!$E$21</f>
        <v>67.63157894736842</v>
      </c>
      <c r="S26" s="3">
        <f>'[21]Junho'!$E$22</f>
        <v>62.40909090909091</v>
      </c>
      <c r="T26" s="3">
        <f>'[21]Junho'!$E$23</f>
        <v>55.1578947368421</v>
      </c>
      <c r="U26" s="3">
        <f>'[21]Junho'!$E$24</f>
        <v>52.45454545454545</v>
      </c>
      <c r="V26" s="3">
        <f>'[21]Junho'!$E$25</f>
        <v>57.13636363636363</v>
      </c>
      <c r="W26" s="3">
        <f>'[21]Junho'!$E$26</f>
        <v>65.95833333333333</v>
      </c>
      <c r="X26" s="3">
        <f>'[21]Junho'!$E$27</f>
        <v>72.6086956521739</v>
      </c>
      <c r="Y26" s="3">
        <f>'[21]Junho'!$E$28</f>
        <v>60.17391304347826</v>
      </c>
      <c r="Z26" s="3">
        <f>'[21]Junho'!$E$29</f>
        <v>58.25</v>
      </c>
      <c r="AA26" s="3">
        <f>'[21]Junho'!$E$30</f>
        <v>58.43478260869565</v>
      </c>
      <c r="AB26" s="3">
        <f>'[21]Junho'!$E$31</f>
        <v>63.80952380952381</v>
      </c>
      <c r="AC26" s="3">
        <f>'[21]Junho'!$E$32</f>
        <v>55.523809523809526</v>
      </c>
      <c r="AD26" s="3">
        <f>'[21]Junho'!$E$33</f>
        <v>71.66666666666667</v>
      </c>
      <c r="AE26" s="3">
        <f>'[21]Junho'!$E$34</f>
        <v>38.833333333333336</v>
      </c>
      <c r="AF26" s="17">
        <f t="shared" si="2"/>
        <v>65.8266169110665</v>
      </c>
    </row>
    <row r="27" spans="1:33" s="5" customFormat="1" ht="16.5" customHeight="1">
      <c r="A27" s="14" t="s">
        <v>34</v>
      </c>
      <c r="B27" s="22">
        <f aca="true" t="shared" si="3" ref="B27:O27">AVERAGE(B5:B26)</f>
        <v>75.87065735804943</v>
      </c>
      <c r="C27" s="22">
        <f t="shared" si="3"/>
        <v>74.32981203007519</v>
      </c>
      <c r="D27" s="22">
        <f t="shared" si="3"/>
        <v>74.5351232773008</v>
      </c>
      <c r="E27" s="22">
        <f t="shared" si="3"/>
        <v>82.66852226720648</v>
      </c>
      <c r="F27" s="22">
        <f t="shared" si="3"/>
        <v>77.30569773977278</v>
      </c>
      <c r="G27" s="22">
        <f t="shared" si="3"/>
        <v>72.0752209471046</v>
      </c>
      <c r="H27" s="22">
        <f t="shared" si="3"/>
        <v>68.44374003189792</v>
      </c>
      <c r="I27" s="22">
        <f t="shared" si="3"/>
        <v>65.25</v>
      </c>
      <c r="J27" s="22">
        <f t="shared" si="3"/>
        <v>67.70614035087719</v>
      </c>
      <c r="K27" s="22">
        <f t="shared" si="3"/>
        <v>69.26968524251807</v>
      </c>
      <c r="L27" s="22">
        <f t="shared" si="3"/>
        <v>72.23690855927698</v>
      </c>
      <c r="M27" s="22">
        <f t="shared" si="3"/>
        <v>70.74035493827161</v>
      </c>
      <c r="N27" s="22">
        <f t="shared" si="3"/>
        <v>66.99488304093566</v>
      </c>
      <c r="O27" s="22">
        <f t="shared" si="3"/>
        <v>66.81944444444444</v>
      </c>
      <c r="P27" s="22">
        <f aca="true" t="shared" si="4" ref="P27:U27">AVERAGE(P5:P26)</f>
        <v>63.25958333333333</v>
      </c>
      <c r="Q27" s="22">
        <f t="shared" si="4"/>
        <v>62.125099206349205</v>
      </c>
      <c r="R27" s="22">
        <f t="shared" si="4"/>
        <v>60.56838450292397</v>
      </c>
      <c r="S27" s="22">
        <f t="shared" si="4"/>
        <v>58.24198232323232</v>
      </c>
      <c r="T27" s="22">
        <f t="shared" si="4"/>
        <v>56.409283625730986</v>
      </c>
      <c r="U27" s="22">
        <f t="shared" si="4"/>
        <v>61.63522727272726</v>
      </c>
      <c r="V27" s="22">
        <f aca="true" t="shared" si="5" ref="V27:AE27">AVERAGE(V5:V26)</f>
        <v>71.17973484848486</v>
      </c>
      <c r="W27" s="22">
        <f t="shared" si="5"/>
        <v>76.34208333333332</v>
      </c>
      <c r="X27" s="22">
        <f t="shared" si="5"/>
        <v>74.8179347826087</v>
      </c>
      <c r="Y27" s="22">
        <f t="shared" si="5"/>
        <v>60.608695652173914</v>
      </c>
      <c r="Z27" s="22">
        <f t="shared" si="5"/>
        <v>55.62083333333334</v>
      </c>
      <c r="AA27" s="22">
        <f t="shared" si="5"/>
        <v>58.78795289855073</v>
      </c>
      <c r="AB27" s="22">
        <f t="shared" si="5"/>
        <v>58.794047619047625</v>
      </c>
      <c r="AC27" s="22">
        <f t="shared" si="5"/>
        <v>66.46964285714286</v>
      </c>
      <c r="AD27" s="22">
        <f t="shared" si="5"/>
        <v>71.00694444444446</v>
      </c>
      <c r="AE27" s="22">
        <f t="shared" si="5"/>
        <v>63.685416666666676</v>
      </c>
      <c r="AF27" s="18">
        <f>AVERAGE(AF5:AF26)</f>
        <v>67.14878737868737</v>
      </c>
      <c r="AG27" s="13"/>
    </row>
    <row r="28" ht="12.75">
      <c r="A28" s="51" t="s">
        <v>46</v>
      </c>
    </row>
    <row r="29" ht="12.75">
      <c r="A29" s="50" t="s">
        <v>47</v>
      </c>
    </row>
  </sheetData>
  <sheetProtection/>
  <mergeCells count="33">
    <mergeCell ref="AE3:AE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G4" sqref="AG4"/>
    </sheetView>
  </sheetViews>
  <sheetFormatPr defaultColWidth="9.140625" defaultRowHeight="12.75"/>
  <cols>
    <col min="1" max="1" width="19.140625" style="2" bestFit="1" customWidth="1"/>
    <col min="2" max="31" width="6.421875" style="2" customWidth="1"/>
    <col min="32" max="32" width="7.421875" style="19" bestFit="1" customWidth="1"/>
    <col min="33" max="33" width="6.57421875" style="1" bestFit="1" customWidth="1"/>
    <col min="34" max="34" width="9.140625" style="1" customWidth="1"/>
  </cols>
  <sheetData>
    <row r="1" spans="1:33" ht="19.5" customHeight="1" thickBot="1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4" customFormat="1" ht="19.5" customHeight="1">
      <c r="A2" s="62" t="s">
        <v>21</v>
      </c>
      <c r="B2" s="59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2"/>
    </row>
    <row r="3" spans="1:34" s="5" customFormat="1" ht="19.5" customHeight="1">
      <c r="A3" s="63"/>
      <c r="B3" s="65">
        <v>1</v>
      </c>
      <c r="C3" s="65">
        <f>SUM(B3+1)</f>
        <v>2</v>
      </c>
      <c r="D3" s="65">
        <f aca="true" t="shared" si="0" ref="D3:AD3">SUM(C3+1)</f>
        <v>3</v>
      </c>
      <c r="E3" s="65">
        <f t="shared" si="0"/>
        <v>4</v>
      </c>
      <c r="F3" s="65">
        <f t="shared" si="0"/>
        <v>5</v>
      </c>
      <c r="G3" s="65">
        <f t="shared" si="0"/>
        <v>6</v>
      </c>
      <c r="H3" s="65">
        <f t="shared" si="0"/>
        <v>7</v>
      </c>
      <c r="I3" s="65">
        <f t="shared" si="0"/>
        <v>8</v>
      </c>
      <c r="J3" s="65">
        <f t="shared" si="0"/>
        <v>9</v>
      </c>
      <c r="K3" s="65">
        <f t="shared" si="0"/>
        <v>10</v>
      </c>
      <c r="L3" s="65">
        <f t="shared" si="0"/>
        <v>11</v>
      </c>
      <c r="M3" s="65">
        <f t="shared" si="0"/>
        <v>12</v>
      </c>
      <c r="N3" s="65">
        <f t="shared" si="0"/>
        <v>13</v>
      </c>
      <c r="O3" s="65">
        <f t="shared" si="0"/>
        <v>14</v>
      </c>
      <c r="P3" s="65">
        <f t="shared" si="0"/>
        <v>15</v>
      </c>
      <c r="Q3" s="65">
        <f t="shared" si="0"/>
        <v>16</v>
      </c>
      <c r="R3" s="65">
        <f t="shared" si="0"/>
        <v>17</v>
      </c>
      <c r="S3" s="65">
        <f t="shared" si="0"/>
        <v>18</v>
      </c>
      <c r="T3" s="65">
        <f t="shared" si="0"/>
        <v>19</v>
      </c>
      <c r="U3" s="65">
        <f t="shared" si="0"/>
        <v>20</v>
      </c>
      <c r="V3" s="65">
        <f t="shared" si="0"/>
        <v>21</v>
      </c>
      <c r="W3" s="65">
        <f t="shared" si="0"/>
        <v>22</v>
      </c>
      <c r="X3" s="65">
        <f t="shared" si="0"/>
        <v>23</v>
      </c>
      <c r="Y3" s="65">
        <f t="shared" si="0"/>
        <v>24</v>
      </c>
      <c r="Z3" s="65">
        <f t="shared" si="0"/>
        <v>25</v>
      </c>
      <c r="AA3" s="65">
        <f t="shared" si="0"/>
        <v>26</v>
      </c>
      <c r="AB3" s="65">
        <f t="shared" si="0"/>
        <v>27</v>
      </c>
      <c r="AC3" s="65">
        <f t="shared" si="0"/>
        <v>28</v>
      </c>
      <c r="AD3" s="65">
        <f t="shared" si="0"/>
        <v>29</v>
      </c>
      <c r="AE3" s="65">
        <v>30</v>
      </c>
      <c r="AF3" s="35" t="s">
        <v>41</v>
      </c>
      <c r="AG3" s="37" t="s">
        <v>40</v>
      </c>
      <c r="AH3" s="13"/>
    </row>
    <row r="4" spans="1:34" s="5" customFormat="1" ht="19.5" customHeight="1" thickBot="1">
      <c r="A4" s="64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34" t="s">
        <v>39</v>
      </c>
      <c r="AG4" s="34" t="s">
        <v>39</v>
      </c>
      <c r="AH4" s="13"/>
    </row>
    <row r="5" spans="1:33" ht="16.5" customHeight="1" thickTop="1">
      <c r="A5" s="9" t="s">
        <v>0</v>
      </c>
      <c r="B5" s="3">
        <f>'[1]Junho'!$F$5</f>
        <v>96</v>
      </c>
      <c r="C5" s="3">
        <f>'[1]Junho'!$F$6</f>
        <v>95</v>
      </c>
      <c r="D5" s="3">
        <f>'[1]Junho'!$F$7</f>
        <v>94</v>
      </c>
      <c r="E5" s="3">
        <f>'[1]Junho'!$F$8</f>
        <v>95</v>
      </c>
      <c r="F5" s="3">
        <f>'[1]Junho'!$F$9</f>
        <v>95</v>
      </c>
      <c r="G5" s="3">
        <f>'[1]Junho'!$F$10</f>
        <v>96</v>
      </c>
      <c r="H5" s="3">
        <f>'[1]Junho'!$F$11</f>
        <v>97</v>
      </c>
      <c r="I5" s="3">
        <f>'[1]Junho'!$F$12</f>
        <v>94</v>
      </c>
      <c r="J5" s="3">
        <f>'[1]Junho'!$F$13</f>
        <v>93</v>
      </c>
      <c r="K5" s="3">
        <f>'[1]Junho'!$F$14</f>
        <v>93</v>
      </c>
      <c r="L5" s="3">
        <f>'[1]Junho'!$F$15</f>
        <v>96</v>
      </c>
      <c r="M5" s="3">
        <f>'[1]Junho'!$F$16</f>
        <v>96</v>
      </c>
      <c r="N5" s="3">
        <f>'[1]Junho'!$F$17</f>
        <v>96</v>
      </c>
      <c r="O5" s="3">
        <f>'[1]Junho'!$F$18</f>
        <v>97</v>
      </c>
      <c r="P5" s="3">
        <f>'[1]Junho'!$F$19</f>
        <v>94</v>
      </c>
      <c r="Q5" s="3">
        <f>'[1]Junho'!$F$20</f>
        <v>93</v>
      </c>
      <c r="R5" s="3">
        <f>'[1]Junho'!$F$21</f>
        <v>79</v>
      </c>
      <c r="S5" s="3">
        <f>'[1]Junho'!$F$22</f>
        <v>82</v>
      </c>
      <c r="T5" s="3">
        <f>'[1]Junho'!$F$23</f>
        <v>90</v>
      </c>
      <c r="U5" s="3">
        <f>'[1]Junho'!$F$24</f>
        <v>92</v>
      </c>
      <c r="V5" s="3">
        <f>'[1]Junho'!$F$25</f>
        <v>96</v>
      </c>
      <c r="W5" s="3">
        <f>'[1]Junho'!$F$26</f>
        <v>95</v>
      </c>
      <c r="X5" s="3">
        <f>'[1]Junho'!$F$27</f>
        <v>96</v>
      </c>
      <c r="Y5" s="3">
        <f>'[1]Junho'!$F$28</f>
        <v>95</v>
      </c>
      <c r="Z5" s="3">
        <f>'[1]Junho'!$F$29</f>
        <v>84</v>
      </c>
      <c r="AA5" s="3">
        <f>'[1]Junho'!$F$30</f>
        <v>95</v>
      </c>
      <c r="AB5" s="3">
        <f>'[1]Junho'!$F$31</f>
        <v>93</v>
      </c>
      <c r="AC5" s="3">
        <f>'[1]Junho'!$F$32</f>
        <v>95</v>
      </c>
      <c r="AD5" s="3">
        <f>'[1]Junho'!$F$33</f>
        <v>96</v>
      </c>
      <c r="AE5" s="3">
        <f>'[1]Junho'!$F$34</f>
        <v>95</v>
      </c>
      <c r="AF5" s="17">
        <f aca="true" t="shared" si="1" ref="AF5:AF11">MAX(B5:AE5)</f>
        <v>97</v>
      </c>
      <c r="AG5" s="28">
        <f aca="true" t="shared" si="2" ref="AG5:AG11">AVERAGE(B5:AE5)</f>
        <v>93.43333333333334</v>
      </c>
    </row>
    <row r="6" spans="1:33" ht="16.5" customHeight="1">
      <c r="A6" s="10" t="s">
        <v>1</v>
      </c>
      <c r="B6" s="3">
        <f>'[2]Junho'!$F$5</f>
        <v>91</v>
      </c>
      <c r="C6" s="3">
        <f>'[2]Junho'!$F$6</f>
        <v>82</v>
      </c>
      <c r="D6" s="3">
        <f>'[2]Junho'!$F$7</f>
        <v>80</v>
      </c>
      <c r="E6" s="3">
        <f>'[2]Junho'!$F$8</f>
        <v>89</v>
      </c>
      <c r="F6" s="3">
        <f>'[2]Junho'!$F$9</f>
        <v>90</v>
      </c>
      <c r="G6" s="3">
        <f>'[2]Junho'!$F$10</f>
        <v>89</v>
      </c>
      <c r="H6" s="3">
        <f>'[2]Junho'!$F$11</f>
        <v>81</v>
      </c>
      <c r="I6" s="3">
        <f>'[2]Junho'!$F$12</f>
        <v>83</v>
      </c>
      <c r="J6" s="3">
        <f>'[2]Junho'!$F$13</f>
        <v>88</v>
      </c>
      <c r="K6" s="3">
        <f>'[2]Junho'!$F$14</f>
        <v>84</v>
      </c>
      <c r="L6" s="3">
        <f>'[2]Junho'!$F$15</f>
        <v>87</v>
      </c>
      <c r="M6" s="3">
        <f>'[2]Junho'!$F$16</f>
        <v>78</v>
      </c>
      <c r="N6" s="3">
        <f>'[2]Junho'!$F$17</f>
        <v>70</v>
      </c>
      <c r="O6" s="3">
        <f>'[2]Junho'!$F$18</f>
        <v>84</v>
      </c>
      <c r="P6" s="3">
        <f>'[2]Junho'!$F$19</f>
        <v>85</v>
      </c>
      <c r="Q6" s="3">
        <f>'[2]Junho'!$F$20</f>
        <v>88</v>
      </c>
      <c r="R6" s="3">
        <f>'[2]Junho'!$F$21</f>
        <v>91</v>
      </c>
      <c r="S6" s="3">
        <f>'[2]Junho'!$F$22</f>
        <v>90</v>
      </c>
      <c r="T6" s="3">
        <f>'[2]Junho'!$F$23</f>
        <v>89</v>
      </c>
      <c r="U6" s="3">
        <f>'[2]Junho'!$F$24</f>
        <v>90</v>
      </c>
      <c r="V6" s="3">
        <f>'[2]Junho'!$F$25</f>
        <v>91</v>
      </c>
      <c r="W6" s="3">
        <f>'[2]Junho'!$F$26</f>
        <v>92</v>
      </c>
      <c r="X6" s="3">
        <f>'[2]Junho'!$F$27</f>
        <v>87</v>
      </c>
      <c r="Y6" s="3">
        <f>'[2]Junho'!$F$28</f>
        <v>88</v>
      </c>
      <c r="Z6" s="3">
        <f>'[2]Junho'!$F$29</f>
        <v>85</v>
      </c>
      <c r="AA6" s="3">
        <f>'[2]Junho'!$F$30</f>
        <v>87</v>
      </c>
      <c r="AB6" s="3">
        <f>'[2]Junho'!$F$31</f>
        <v>80</v>
      </c>
      <c r="AC6" s="3">
        <f>'[2]Junho'!$F$32</f>
        <v>87</v>
      </c>
      <c r="AD6" s="3">
        <f>'[2]Junho'!$F$33</f>
        <v>88</v>
      </c>
      <c r="AE6" s="3">
        <f>'[2]Junho'!$F$34</f>
        <v>88</v>
      </c>
      <c r="AF6" s="17">
        <f t="shared" si="1"/>
        <v>92</v>
      </c>
      <c r="AG6" s="28">
        <f t="shared" si="2"/>
        <v>86.06666666666666</v>
      </c>
    </row>
    <row r="7" spans="1:33" ht="16.5" customHeight="1">
      <c r="A7" s="10" t="s">
        <v>2</v>
      </c>
      <c r="B7" s="3">
        <f>'[3]Junho'!$F$5</f>
        <v>94</v>
      </c>
      <c r="C7" s="3">
        <f>'[3]Junho'!$F$6</f>
        <v>77</v>
      </c>
      <c r="D7" s="3">
        <f>'[3]Junho'!$F$7</f>
        <v>83</v>
      </c>
      <c r="E7" s="3">
        <f>'[3]Junho'!$F$8</f>
        <v>97</v>
      </c>
      <c r="F7" s="3">
        <f>'[3]Junho'!$F$9</f>
        <v>97</v>
      </c>
      <c r="G7" s="3">
        <f>'[3]Junho'!$F$10</f>
        <v>91</v>
      </c>
      <c r="H7" s="3">
        <f>'[3]Junho'!$F$11</f>
        <v>80</v>
      </c>
      <c r="I7" s="3">
        <f>'[3]Junho'!$F$12</f>
        <v>80</v>
      </c>
      <c r="J7" s="3">
        <f>'[3]Junho'!$F$13</f>
        <v>87</v>
      </c>
      <c r="K7" s="3">
        <f>'[3]Junho'!$F$14</f>
        <v>79</v>
      </c>
      <c r="L7" s="3">
        <f>'[3]Junho'!$F$15</f>
        <v>82</v>
      </c>
      <c r="M7" s="3">
        <f>'[3]Junho'!$F$16</f>
        <v>82</v>
      </c>
      <c r="N7" s="3">
        <f>'[3]Junho'!$F$17</f>
        <v>80</v>
      </c>
      <c r="O7" s="3">
        <f>'[3]Junho'!$F$18</f>
        <v>75</v>
      </c>
      <c r="P7" s="3">
        <f>'[3]Junho'!$F$19</f>
        <v>72</v>
      </c>
      <c r="Q7" s="3">
        <f>'[3]Junho'!$F$20</f>
        <v>63</v>
      </c>
      <c r="R7" s="3">
        <f>'[3]Junho'!$F$21</f>
        <v>80</v>
      </c>
      <c r="S7" s="3">
        <f>'[3]Junho'!$F$22</f>
        <v>65</v>
      </c>
      <c r="T7" s="3">
        <f>'[3]Junho'!$F$23</f>
        <v>60</v>
      </c>
      <c r="U7" s="3">
        <f>'[3]Junho'!$F$24</f>
        <v>65</v>
      </c>
      <c r="V7" s="3">
        <f>'[3]Junho'!$F$25</f>
        <v>88</v>
      </c>
      <c r="W7" s="3">
        <f>'[3]Junho'!$F$26</f>
        <v>93</v>
      </c>
      <c r="X7" s="3">
        <f>'[3]Junho'!$F$27</f>
        <v>91</v>
      </c>
      <c r="Y7" s="3">
        <f>'[3]Junho'!$F$28</f>
        <v>69</v>
      </c>
      <c r="Z7" s="3">
        <f>'[3]Junho'!$F$29</f>
        <v>71</v>
      </c>
      <c r="AA7" s="3">
        <f>'[3]Junho'!$F$30</f>
        <v>73</v>
      </c>
      <c r="AB7" s="3">
        <f>'[3]Junho'!$F$31</f>
        <v>64</v>
      </c>
      <c r="AC7" s="3">
        <f>'[3]Junho'!$F$32</f>
        <v>73</v>
      </c>
      <c r="AD7" s="3">
        <f>'[3]Junho'!$F$33</f>
        <v>97</v>
      </c>
      <c r="AE7" s="3">
        <f>'[3]Junho'!$F$34</f>
        <v>88</v>
      </c>
      <c r="AF7" s="17">
        <f t="shared" si="1"/>
        <v>97</v>
      </c>
      <c r="AG7" s="28">
        <f t="shared" si="2"/>
        <v>79.86666666666666</v>
      </c>
    </row>
    <row r="8" spans="1:33" ht="16.5" customHeight="1">
      <c r="A8" s="10" t="s">
        <v>3</v>
      </c>
      <c r="B8" s="3">
        <f>'[4]Junho'!$F$5</f>
        <v>94</v>
      </c>
      <c r="C8" s="3">
        <f>'[4]Junho'!$F$6</f>
        <v>89</v>
      </c>
      <c r="D8" s="3">
        <f>'[4]Junho'!$F$7</f>
        <v>91</v>
      </c>
      <c r="E8" s="3">
        <f>'[4]Junho'!$F$8</f>
        <v>87</v>
      </c>
      <c r="F8" s="3">
        <f>'[4]Junho'!$F$9</f>
        <v>86</v>
      </c>
      <c r="G8" s="3">
        <f>'[4]Junho'!$F$10</f>
        <v>89</v>
      </c>
      <c r="H8" s="3">
        <f>'[4]Junho'!$F$11</f>
        <v>89</v>
      </c>
      <c r="I8" s="3">
        <f>'[4]Junho'!$F$12</f>
        <v>87</v>
      </c>
      <c r="J8" s="3">
        <f>'[4]Junho'!$F$13</f>
        <v>81</v>
      </c>
      <c r="K8" s="3">
        <f>'[4]Junho'!$F$14</f>
        <v>90</v>
      </c>
      <c r="L8" s="3">
        <f>'[4]Junho'!$F$15</f>
        <v>91</v>
      </c>
      <c r="M8" s="3">
        <f>'[4]Junho'!$F$16</f>
        <v>84</v>
      </c>
      <c r="N8" s="3">
        <f>'[4]Junho'!$F$17</f>
        <v>90</v>
      </c>
      <c r="O8" s="3">
        <f>'[4]Junho'!$F$18</f>
        <v>91</v>
      </c>
      <c r="P8" s="3">
        <f>'[4]Junho'!$F$19</f>
        <v>90</v>
      </c>
      <c r="Q8" s="3">
        <f>'[4]Junho'!$F$20</f>
        <v>91</v>
      </c>
      <c r="R8" s="3">
        <f>'[4]Junho'!$F$21</f>
        <v>91</v>
      </c>
      <c r="S8" s="3">
        <f>'[4]Junho'!$F$22</f>
        <v>88</v>
      </c>
      <c r="T8" s="3">
        <f>'[4]Junho'!$F$23</f>
        <v>86</v>
      </c>
      <c r="U8" s="3">
        <f>'[4]Junho'!$F$24</f>
        <v>87</v>
      </c>
      <c r="V8" s="3">
        <f>'[4]Junho'!$F$25</f>
        <v>86</v>
      </c>
      <c r="W8" s="3">
        <f>'[4]Junho'!$F$26</f>
        <v>86</v>
      </c>
      <c r="X8" s="3">
        <f>'[4]Junho'!$F$27</f>
        <v>88</v>
      </c>
      <c r="Y8" s="3">
        <f>'[4]Junho'!$F$28</f>
        <v>85</v>
      </c>
      <c r="Z8" s="3">
        <f>'[4]Junho'!$F$29</f>
        <v>86</v>
      </c>
      <c r="AA8" s="3">
        <f>'[4]Junho'!$F$30</f>
        <v>83</v>
      </c>
      <c r="AB8" s="3">
        <f>'[4]Junho'!$F$31</f>
        <v>88</v>
      </c>
      <c r="AC8" s="3">
        <f>'[4]Junho'!$F$32</f>
        <v>83</v>
      </c>
      <c r="AD8" s="3">
        <f>'[4]Junho'!$F$33</f>
        <v>86</v>
      </c>
      <c r="AE8" s="3">
        <f>'[4]Junho'!$F$34</f>
        <v>89</v>
      </c>
      <c r="AF8" s="17">
        <f t="shared" si="1"/>
        <v>94</v>
      </c>
      <c r="AG8" s="28">
        <f t="shared" si="2"/>
        <v>87.73333333333333</v>
      </c>
    </row>
    <row r="9" spans="1:33" ht="16.5" customHeight="1">
      <c r="A9" s="10" t="s">
        <v>4</v>
      </c>
      <c r="B9" s="3">
        <f>'[5]Junho'!$F$5</f>
        <v>98</v>
      </c>
      <c r="C9" s="3">
        <f>'[5]Junho'!$F$6</f>
        <v>87</v>
      </c>
      <c r="D9" s="3">
        <f>'[5]Junho'!$F$7</f>
        <v>91</v>
      </c>
      <c r="E9" s="3">
        <f>'[5]Junho'!$F$8</f>
        <v>93</v>
      </c>
      <c r="F9" s="3">
        <f>'[5]Junho'!$F$9</f>
        <v>97</v>
      </c>
      <c r="G9" s="3">
        <f>'[5]Junho'!$F$10</f>
        <v>91</v>
      </c>
      <c r="H9" s="3">
        <f>'[5]Junho'!$F$11</f>
        <v>77</v>
      </c>
      <c r="I9" s="3">
        <f>'[5]Junho'!$F$12</f>
        <v>63</v>
      </c>
      <c r="J9" s="3">
        <f>'[5]Junho'!$F$13</f>
        <v>70</v>
      </c>
      <c r="K9" s="3">
        <f>'[5]Junho'!$F$14</f>
        <v>77</v>
      </c>
      <c r="L9" s="3">
        <f>'[5]Junho'!$F$15</f>
        <v>89</v>
      </c>
      <c r="M9" s="3">
        <f>'[5]Junho'!$F$16</f>
        <v>92</v>
      </c>
      <c r="N9" s="3">
        <f>'[5]Junho'!$F$17</f>
        <v>77</v>
      </c>
      <c r="O9" s="3">
        <f>'[5]Junho'!$F$18</f>
        <v>81</v>
      </c>
      <c r="P9" s="3">
        <f>'[5]Junho'!$F$19</f>
        <v>74</v>
      </c>
      <c r="Q9" s="3">
        <f>'[5]Junho'!$F$20</f>
        <v>70</v>
      </c>
      <c r="R9" s="3">
        <f>'[5]Junho'!$F$21</f>
        <v>58</v>
      </c>
      <c r="S9" s="3">
        <f>'[5]Junho'!$F$22</f>
        <v>55</v>
      </c>
      <c r="T9" s="3">
        <f>'[5]Junho'!$F$23</f>
        <v>53</v>
      </c>
      <c r="U9" s="3">
        <f>'[5]Junho'!$F$24</f>
        <v>61</v>
      </c>
      <c r="V9" s="3">
        <f>'[5]Junho'!$F$25</f>
        <v>79</v>
      </c>
      <c r="W9" s="3">
        <f>'[5]Junho'!$F$26</f>
        <v>72</v>
      </c>
      <c r="X9" s="3">
        <f>'[5]Junho'!$F$27</f>
        <v>77</v>
      </c>
      <c r="Y9" s="3">
        <f>'[5]Junho'!$F$28</f>
        <v>66</v>
      </c>
      <c r="Z9" s="3">
        <f>'[5]Junho'!$F$29</f>
        <v>66</v>
      </c>
      <c r="AA9" s="3">
        <f>'[5]Junho'!$F$30</f>
        <v>63</v>
      </c>
      <c r="AB9" s="3">
        <f>'[5]Junho'!$F$31</f>
        <v>74</v>
      </c>
      <c r="AC9" s="3">
        <f>'[5]Junho'!$F$32</f>
        <v>64</v>
      </c>
      <c r="AD9" s="3">
        <f>'[5]Junho'!$F$33</f>
        <v>61</v>
      </c>
      <c r="AE9" s="3">
        <f>'[5]Junho'!$F$34</f>
        <v>65</v>
      </c>
      <c r="AF9" s="17">
        <f t="shared" si="1"/>
        <v>98</v>
      </c>
      <c r="AG9" s="28">
        <f t="shared" si="2"/>
        <v>74.7</v>
      </c>
    </row>
    <row r="10" spans="1:33" ht="16.5" customHeight="1">
      <c r="A10" s="10" t="s">
        <v>5</v>
      </c>
      <c r="B10" s="15" t="str">
        <f>'[6]Junho'!$F$5</f>
        <v>**</v>
      </c>
      <c r="C10" s="15" t="str">
        <f>'[6]Junho'!$F$6</f>
        <v>**</v>
      </c>
      <c r="D10" s="15" t="str">
        <f>'[6]Junho'!$F$7</f>
        <v>**</v>
      </c>
      <c r="E10" s="15" t="str">
        <f>'[6]Junho'!$F$8</f>
        <v>**</v>
      </c>
      <c r="F10" s="15" t="str">
        <f>'[6]Junho'!$F$9</f>
        <v>**</v>
      </c>
      <c r="G10" s="15" t="str">
        <f>'[6]Junho'!$F$10</f>
        <v>**</v>
      </c>
      <c r="H10" s="15" t="str">
        <f>'[6]Junho'!$F$11</f>
        <v>**</v>
      </c>
      <c r="I10" s="15" t="str">
        <f>'[6]Junho'!$F$12</f>
        <v>**</v>
      </c>
      <c r="J10" s="15" t="str">
        <f>'[6]Junho'!$F$13</f>
        <v>**</v>
      </c>
      <c r="K10" s="15" t="str">
        <f>'[6]Junho'!$F$14</f>
        <v>**</v>
      </c>
      <c r="L10" s="15" t="str">
        <f>'[6]Junho'!$F$15</f>
        <v>**</v>
      </c>
      <c r="M10" s="15" t="str">
        <f>'[6]Junho'!$F$16</f>
        <v>**</v>
      </c>
      <c r="N10" s="15" t="str">
        <f>'[6]Junho'!$F$17</f>
        <v>**</v>
      </c>
      <c r="O10" s="15" t="str">
        <f>'[6]Junho'!$F$18</f>
        <v>**</v>
      </c>
      <c r="P10" s="15" t="str">
        <f>'[6]Junho'!$F$19</f>
        <v>**</v>
      </c>
      <c r="Q10" s="15" t="str">
        <f>'[6]Junho'!$F$20</f>
        <v>**</v>
      </c>
      <c r="R10" s="15" t="str">
        <f>'[6]Junho'!$F$21</f>
        <v>**</v>
      </c>
      <c r="S10" s="15" t="str">
        <f>'[6]Junho'!$F$22</f>
        <v>**</v>
      </c>
      <c r="T10" s="15" t="str">
        <f>'[6]Junho'!$F$23</f>
        <v>**</v>
      </c>
      <c r="U10" s="15" t="str">
        <f>'[6]Junho'!$F$24</f>
        <v>**</v>
      </c>
      <c r="V10" s="15" t="str">
        <f>'[6]Junho'!$F$25</f>
        <v>**</v>
      </c>
      <c r="W10" s="15" t="str">
        <f>'[6]Junho'!$F$26</f>
        <v>**</v>
      </c>
      <c r="X10" s="15" t="str">
        <f>'[6]Junho'!$F$27</f>
        <v>**</v>
      </c>
      <c r="Y10" s="15" t="str">
        <f>'[6]Junho'!$F$28</f>
        <v>**</v>
      </c>
      <c r="Z10" s="15" t="str">
        <f>'[6]Junho'!$F$29</f>
        <v>**</v>
      </c>
      <c r="AA10" s="15" t="str">
        <f>'[6]Junho'!$F$30</f>
        <v>**</v>
      </c>
      <c r="AB10" s="15" t="str">
        <f>'[6]Junho'!$F$31</f>
        <v>**</v>
      </c>
      <c r="AC10" s="15" t="str">
        <f>'[6]Junho'!$F$32</f>
        <v>**</v>
      </c>
      <c r="AD10" s="15" t="str">
        <f>'[6]Junho'!$F$33</f>
        <v>**</v>
      </c>
      <c r="AE10" s="15" t="str">
        <f>'[6]Junho'!$F$34</f>
        <v>**</v>
      </c>
      <c r="AF10" s="17" t="s">
        <v>58</v>
      </c>
      <c r="AG10" s="28" t="s">
        <v>58</v>
      </c>
    </row>
    <row r="11" spans="1:33" ht="16.5" customHeight="1">
      <c r="A11" s="10" t="s">
        <v>6</v>
      </c>
      <c r="B11" s="15">
        <f>'[7]Junho'!$F$5</f>
        <v>92</v>
      </c>
      <c r="C11" s="15">
        <f>'[7]Junho'!$F$6</f>
        <v>88</v>
      </c>
      <c r="D11" s="15">
        <f>'[7]Junho'!$F$7</f>
        <v>82</v>
      </c>
      <c r="E11" s="15">
        <f>'[7]Junho'!$F$8</f>
        <v>86</v>
      </c>
      <c r="F11" s="15">
        <f>'[7]Junho'!$F$9</f>
        <v>89</v>
      </c>
      <c r="G11" s="15">
        <f>'[7]Junho'!$F$10</f>
        <v>91</v>
      </c>
      <c r="H11" s="15">
        <f>'[7]Junho'!$F$11</f>
        <v>82</v>
      </c>
      <c r="I11" s="15">
        <f>'[7]Junho'!$F$12</f>
        <v>93</v>
      </c>
      <c r="J11" s="15">
        <f>'[7]Junho'!$F$13</f>
        <v>93</v>
      </c>
      <c r="K11" s="15">
        <f>'[7]Junho'!$F$14</f>
        <v>90</v>
      </c>
      <c r="L11" s="15">
        <f>'[7]Junho'!$F$15</f>
        <v>87</v>
      </c>
      <c r="M11" s="15">
        <f>'[7]Junho'!$F$16</f>
        <v>84</v>
      </c>
      <c r="N11" s="15">
        <f>'[7]Junho'!$F$17</f>
        <v>84</v>
      </c>
      <c r="O11" s="15">
        <f>'[7]Junho'!$F$18</f>
        <v>92</v>
      </c>
      <c r="P11" s="15">
        <f>'[7]Junho'!$F$19</f>
        <v>93</v>
      </c>
      <c r="Q11" s="15">
        <f>'[7]Junho'!$F$20</f>
        <v>93</v>
      </c>
      <c r="R11" s="15">
        <f>'[7]Junho'!$F$21</f>
        <v>93</v>
      </c>
      <c r="S11" s="15">
        <f>'[7]Junho'!$F$22</f>
        <v>92</v>
      </c>
      <c r="T11" s="15">
        <f>'[7]Junho'!$F$23</f>
        <v>93</v>
      </c>
      <c r="U11" s="15">
        <f>'[7]Junho'!$F$24</f>
        <v>93</v>
      </c>
      <c r="V11" s="15">
        <f>'[7]Junho'!$F$25</f>
        <v>95</v>
      </c>
      <c r="W11" s="15">
        <f>'[7]Junho'!$F$26</f>
        <v>94</v>
      </c>
      <c r="X11" s="15">
        <f>'[7]Junho'!$F$27</f>
        <v>94</v>
      </c>
      <c r="Y11" s="15">
        <f>'[7]Junho'!$F$28</f>
        <v>94</v>
      </c>
      <c r="Z11" s="15">
        <f>'[7]Junho'!$F$29</f>
        <v>90</v>
      </c>
      <c r="AA11" s="15">
        <f>'[7]Junho'!$F$30</f>
        <v>93</v>
      </c>
      <c r="AB11" s="15">
        <f>'[7]Junho'!$F$31</f>
        <v>93</v>
      </c>
      <c r="AC11" s="15">
        <f>'[7]Junho'!$F$32</f>
        <v>87</v>
      </c>
      <c r="AD11" s="15">
        <f>'[7]Junho'!$F$33</f>
        <v>95</v>
      </c>
      <c r="AE11" s="15">
        <f>'[7]Junho'!$F$34</f>
        <v>93</v>
      </c>
      <c r="AF11" s="17">
        <f t="shared" si="1"/>
        <v>95</v>
      </c>
      <c r="AG11" s="28">
        <f t="shared" si="2"/>
        <v>90.6</v>
      </c>
    </row>
    <row r="12" spans="1:33" ht="16.5" customHeight="1">
      <c r="A12" s="10" t="s">
        <v>7</v>
      </c>
      <c r="B12" s="15" t="str">
        <f>'[8]Junho'!$F$5</f>
        <v>**</v>
      </c>
      <c r="C12" s="15" t="str">
        <f>'[8]Junho'!$F$6</f>
        <v>**</v>
      </c>
      <c r="D12" s="15" t="str">
        <f>'[8]Junho'!$F$7</f>
        <v>**</v>
      </c>
      <c r="E12" s="15" t="str">
        <f>'[8]Junho'!$F$8</f>
        <v>**</v>
      </c>
      <c r="F12" s="15" t="str">
        <f>'[8]Junho'!$F$9</f>
        <v>**</v>
      </c>
      <c r="G12" s="15" t="str">
        <f>'[8]Junho'!$F$10</f>
        <v>**</v>
      </c>
      <c r="H12" s="15" t="str">
        <f>'[8]Junho'!$F$11</f>
        <v>**</v>
      </c>
      <c r="I12" s="15" t="str">
        <f>'[8]Junho'!$F$12</f>
        <v>**</v>
      </c>
      <c r="J12" s="15" t="str">
        <f>'[8]Junho'!$F$13</f>
        <v>**</v>
      </c>
      <c r="K12" s="15" t="str">
        <f>'[8]Junho'!$F$14</f>
        <v>**</v>
      </c>
      <c r="L12" s="15" t="str">
        <f>'[8]Junho'!$F$15</f>
        <v>**</v>
      </c>
      <c r="M12" s="15" t="str">
        <f>'[8]Junho'!$F$16</f>
        <v>**</v>
      </c>
      <c r="N12" s="15" t="str">
        <f>'[8]Junho'!$F$17</f>
        <v>**</v>
      </c>
      <c r="O12" s="15" t="str">
        <f>'[8]Junho'!$F$18</f>
        <v>**</v>
      </c>
      <c r="P12" s="15" t="str">
        <f>'[8]Junho'!$F$19</f>
        <v>**</v>
      </c>
      <c r="Q12" s="15" t="str">
        <f>'[8]Junho'!$F$20</f>
        <v>**</v>
      </c>
      <c r="R12" s="15" t="str">
        <f>'[8]Junho'!$F$21</f>
        <v>**</v>
      </c>
      <c r="S12" s="15" t="str">
        <f>'[8]Junho'!$F$22</f>
        <v>**</v>
      </c>
      <c r="T12" s="15" t="str">
        <f>'[8]Junho'!$F$23</f>
        <v>**</v>
      </c>
      <c r="U12" s="15" t="str">
        <f>'[8]Junho'!$F$24</f>
        <v>**</v>
      </c>
      <c r="V12" s="15" t="str">
        <f>'[8]Junho'!$F$25</f>
        <v>**</v>
      </c>
      <c r="W12" s="15" t="str">
        <f>'[8]Junho'!$F$26</f>
        <v>**</v>
      </c>
      <c r="X12" s="15" t="str">
        <f>'[8]Junho'!$F$27</f>
        <v>**</v>
      </c>
      <c r="Y12" s="15" t="str">
        <f>'[8]Junho'!$F$28</f>
        <v>**</v>
      </c>
      <c r="Z12" s="15" t="str">
        <f>'[8]Junho'!$F$29</f>
        <v>**</v>
      </c>
      <c r="AA12" s="15" t="str">
        <f>'[8]Junho'!$F$30</f>
        <v>**</v>
      </c>
      <c r="AB12" s="15" t="str">
        <f>'[8]Junho'!$F$31</f>
        <v>**</v>
      </c>
      <c r="AC12" s="15" t="str">
        <f>'[8]Junho'!$F$32</f>
        <v>**</v>
      </c>
      <c r="AD12" s="15" t="str">
        <f>'[8]Junho'!$F$33</f>
        <v>**</v>
      </c>
      <c r="AE12" s="15" t="str">
        <f>'[8]Junho'!$F$34</f>
        <v>**</v>
      </c>
      <c r="AF12" s="17" t="s">
        <v>58</v>
      </c>
      <c r="AG12" s="28" t="s">
        <v>58</v>
      </c>
    </row>
    <row r="13" spans="1:33" ht="16.5" customHeight="1">
      <c r="A13" s="10" t="s">
        <v>8</v>
      </c>
      <c r="B13" s="15">
        <f>'[9]Junho'!$F$5</f>
        <v>98</v>
      </c>
      <c r="C13" s="15">
        <f>'[9]Junho'!$F$6</f>
        <v>92</v>
      </c>
      <c r="D13" s="15">
        <f>'[9]Junho'!$F$7</f>
        <v>92</v>
      </c>
      <c r="E13" s="15">
        <f>'[9]Junho'!$F$8</f>
        <v>96</v>
      </c>
      <c r="F13" s="15">
        <f>'[9]Junho'!$F$9</f>
        <v>95</v>
      </c>
      <c r="G13" s="15">
        <f>'[9]Junho'!$F$10</f>
        <v>98</v>
      </c>
      <c r="H13" s="15">
        <f>'[9]Junho'!$F$11</f>
        <v>98</v>
      </c>
      <c r="I13" s="15">
        <f>'[9]Junho'!$F$12</f>
        <v>87</v>
      </c>
      <c r="J13" s="15">
        <f>'[9]Junho'!$F$13</f>
        <v>92</v>
      </c>
      <c r="K13" s="15">
        <f>'[9]Junho'!$F$14</f>
        <v>91</v>
      </c>
      <c r="L13" s="15">
        <f>'[9]Junho'!$F$15</f>
        <v>95</v>
      </c>
      <c r="M13" s="15">
        <f>'[9]Junho'!$F$16</f>
        <v>92</v>
      </c>
      <c r="N13" s="15">
        <f>'[9]Junho'!$F$17</f>
        <v>93</v>
      </c>
      <c r="O13" s="15">
        <f>'[9]Junho'!$F$18</f>
        <v>96</v>
      </c>
      <c r="P13" s="15">
        <f>'[9]Junho'!$F$19</f>
        <v>91</v>
      </c>
      <c r="Q13" s="15">
        <f>'[9]Junho'!$F$20</f>
        <v>90</v>
      </c>
      <c r="R13" s="15">
        <f>'[9]Junho'!$F$21</f>
        <v>89</v>
      </c>
      <c r="S13" s="15">
        <f>'[9]Junho'!$F$22</f>
        <v>89</v>
      </c>
      <c r="T13" s="15">
        <f>'[9]Junho'!$F$23</f>
        <v>87</v>
      </c>
      <c r="U13" s="15">
        <f>'[9]Junho'!$F$24</f>
        <v>90</v>
      </c>
      <c r="V13" s="15">
        <f>'[9]Junho'!$F$25</f>
        <v>98</v>
      </c>
      <c r="W13" s="15">
        <f>'[9]Junho'!$F$26</f>
        <v>96</v>
      </c>
      <c r="X13" s="15">
        <f>'[9]Junho'!$F$27</f>
        <v>97</v>
      </c>
      <c r="Y13" s="15">
        <f>'[9]Junho'!$F$28</f>
        <v>94</v>
      </c>
      <c r="Z13" s="15">
        <f>'[9]Junho'!$F$29</f>
        <v>84</v>
      </c>
      <c r="AA13" s="15">
        <f>'[9]Junho'!$F$30</f>
        <v>92</v>
      </c>
      <c r="AB13" s="15">
        <f>'[9]Junho'!$F$31</f>
        <v>82</v>
      </c>
      <c r="AC13" s="15">
        <f>'[9]Junho'!$F$32</f>
        <v>89</v>
      </c>
      <c r="AD13" s="15">
        <f>'[9]Junho'!$F$33</f>
        <v>98</v>
      </c>
      <c r="AE13" s="15">
        <f>'[9]Junho'!$F$34</f>
        <v>95</v>
      </c>
      <c r="AF13" s="17">
        <f>MAX(B13:AE13)</f>
        <v>98</v>
      </c>
      <c r="AG13" s="28">
        <f>AVERAGE(B13:AE13)</f>
        <v>92.53333333333333</v>
      </c>
    </row>
    <row r="14" spans="1:33" ht="16.5" customHeight="1">
      <c r="A14" s="10" t="s">
        <v>9</v>
      </c>
      <c r="B14" s="15">
        <f>'[22]Junho'!$F$5</f>
        <v>92</v>
      </c>
      <c r="C14" s="15">
        <f>'[22]Junho'!$F$6</f>
        <v>90</v>
      </c>
      <c r="D14" s="15">
        <f>'[22]Junho'!$F$7</f>
        <v>91</v>
      </c>
      <c r="E14" s="15">
        <f>'[22]Junho'!$F$8</f>
        <v>94</v>
      </c>
      <c r="F14" s="15">
        <f>'[22]Junho'!$F$9</f>
        <v>92</v>
      </c>
      <c r="G14" s="15">
        <f>'[22]Junho'!$F$10</f>
        <v>89</v>
      </c>
      <c r="H14" s="15">
        <f>'[22]Junho'!$F$11</f>
        <v>89</v>
      </c>
      <c r="I14" s="15">
        <f>'[22]Junho'!$F$12</f>
        <v>73</v>
      </c>
      <c r="J14" s="15">
        <f>'[22]Junho'!$F$13</f>
        <v>70</v>
      </c>
      <c r="K14" s="15">
        <f>'[22]Junho'!$F$14</f>
        <v>83</v>
      </c>
      <c r="L14" s="15">
        <f>'[22]Junho'!$F$15</f>
        <v>92</v>
      </c>
      <c r="M14" s="15">
        <f>'[22]Junho'!$F$16</f>
        <v>88</v>
      </c>
      <c r="N14" s="15">
        <f>'[22]Junho'!$F$17</f>
        <v>91</v>
      </c>
      <c r="O14" s="15">
        <f>'[22]Junho'!$F$18</f>
        <v>89</v>
      </c>
      <c r="P14" s="15">
        <f>'[22]Junho'!$F$19</f>
        <v>80</v>
      </c>
      <c r="Q14" s="15">
        <f>'[22]Junho'!$F$20</f>
        <v>75</v>
      </c>
      <c r="R14" s="15">
        <f>'[22]Junho'!$F$21</f>
        <v>81</v>
      </c>
      <c r="S14" s="15">
        <f>'[22]Junho'!$F$22</f>
        <v>76</v>
      </c>
      <c r="T14" s="15">
        <f>'[22]Junho'!$F$23</f>
        <v>69</v>
      </c>
      <c r="U14" s="15">
        <f>'[22]Junho'!$F$24</f>
        <v>75</v>
      </c>
      <c r="V14" s="15">
        <f>'[22]Junho'!$F$25</f>
        <v>98</v>
      </c>
      <c r="W14" s="15">
        <f>'[22]Junho'!$F$26</f>
        <v>95</v>
      </c>
      <c r="X14" s="15">
        <f>'[22]Junho'!$F$27</f>
        <v>96</v>
      </c>
      <c r="Y14" s="15">
        <f>'[22]Junho'!$F$28</f>
        <v>90</v>
      </c>
      <c r="Z14" s="15">
        <f>'[22]Junho'!$F$29</f>
        <v>62</v>
      </c>
      <c r="AA14" s="15">
        <f>'[22]Junho'!$F$30</f>
        <v>69</v>
      </c>
      <c r="AB14" s="15">
        <f>'[22]Junho'!$F$31</f>
        <v>74</v>
      </c>
      <c r="AC14" s="15">
        <f>'[22]Junho'!$F$32</f>
        <v>70</v>
      </c>
      <c r="AD14" s="15">
        <f>'[22]Junho'!$F$33</f>
        <v>97</v>
      </c>
      <c r="AE14" s="15">
        <f>'[22]Junho'!$F$34</f>
        <v>90</v>
      </c>
      <c r="AF14" s="17">
        <f>MAX(B14:AE14)</f>
        <v>98</v>
      </c>
      <c r="AG14" s="28">
        <f>AVERAGE(B14:AE14)</f>
        <v>84</v>
      </c>
    </row>
    <row r="15" spans="1:33" ht="16.5" customHeight="1">
      <c r="A15" s="10" t="s">
        <v>10</v>
      </c>
      <c r="B15" s="15">
        <f>'[10]Junho'!$F$5</f>
        <v>96</v>
      </c>
      <c r="C15" s="15">
        <f>'[10]Junho'!$F$6</f>
        <v>90</v>
      </c>
      <c r="D15" s="15">
        <f>'[10]Junho'!$F$7</f>
        <v>92</v>
      </c>
      <c r="E15" s="15">
        <f>'[10]Junho'!$F$8</f>
        <v>94</v>
      </c>
      <c r="F15" s="15">
        <f>'[10]Junho'!$F$9</f>
        <v>92</v>
      </c>
      <c r="G15" s="15">
        <f>'[10]Junho'!$F$10</f>
        <v>96</v>
      </c>
      <c r="H15" s="15">
        <f>'[10]Junho'!$F$11</f>
        <v>96</v>
      </c>
      <c r="I15" s="15">
        <f>'[10]Junho'!$F$12</f>
        <v>91</v>
      </c>
      <c r="J15" s="15">
        <f>'[10]Junho'!$F$13</f>
        <v>88</v>
      </c>
      <c r="K15" s="15">
        <f>'[10]Junho'!$F$14</f>
        <v>89</v>
      </c>
      <c r="L15" s="15">
        <f>'[10]Junho'!$F$15</f>
        <v>96</v>
      </c>
      <c r="M15" s="15">
        <f>'[10]Junho'!$F$16</f>
        <v>86</v>
      </c>
      <c r="N15" s="15">
        <f>'[10]Junho'!$F$17</f>
        <v>85</v>
      </c>
      <c r="O15" s="15">
        <f>'[10]Junho'!$F$18</f>
        <v>94</v>
      </c>
      <c r="P15" s="15">
        <f>'[10]Junho'!$F$19</f>
        <v>90</v>
      </c>
      <c r="Q15" s="15">
        <f>'[10]Junho'!$F$20</f>
        <v>88</v>
      </c>
      <c r="R15" s="15">
        <f>'[10]Junho'!$F$21</f>
        <v>81</v>
      </c>
      <c r="S15" s="15">
        <f>'[10]Junho'!$F$22</f>
        <v>81</v>
      </c>
      <c r="T15" s="15">
        <f>'[10]Junho'!$F$23</f>
        <v>76</v>
      </c>
      <c r="U15" s="15">
        <f>'[10]Junho'!$F$24</f>
        <v>84</v>
      </c>
      <c r="V15" s="15">
        <f>'[10]Junho'!$F$25</f>
        <v>96</v>
      </c>
      <c r="W15" s="15">
        <f>'[10]Junho'!$F$26</f>
        <v>94</v>
      </c>
      <c r="X15" s="15">
        <f>'[10]Junho'!$F$27</f>
        <v>96</v>
      </c>
      <c r="Y15" s="15">
        <f>'[10]Junho'!$F$28</f>
        <v>87</v>
      </c>
      <c r="Z15" s="15">
        <f>'[10]Junho'!$F$29</f>
        <v>74</v>
      </c>
      <c r="AA15" s="15">
        <f>'[10]Junho'!$F$30</f>
        <v>85</v>
      </c>
      <c r="AB15" s="15">
        <f>'[10]Junho'!$F$31</f>
        <v>89</v>
      </c>
      <c r="AC15" s="15">
        <f>'[10]Junho'!$F$32</f>
        <v>96</v>
      </c>
      <c r="AD15" s="15">
        <f>'[10]Junho'!$F$33</f>
        <v>95</v>
      </c>
      <c r="AE15" s="15">
        <f>'[10]Junho'!$F$34</f>
        <v>93</v>
      </c>
      <c r="AF15" s="17">
        <f aca="true" t="shared" si="3" ref="AF15:AF26">MAX(B15:AE15)</f>
        <v>96</v>
      </c>
      <c r="AG15" s="28">
        <f aca="true" t="shared" si="4" ref="AG15:AG26">AVERAGE(B15:AE15)</f>
        <v>89.66666666666667</v>
      </c>
    </row>
    <row r="16" spans="1:33" ht="16.5" customHeight="1">
      <c r="A16" s="10" t="s">
        <v>11</v>
      </c>
      <c r="B16" s="15">
        <f>'[11]Junho'!$F$5</f>
        <v>98</v>
      </c>
      <c r="C16" s="15">
        <f>'[11]Junho'!$F$6</f>
        <v>95</v>
      </c>
      <c r="D16" s="15">
        <f>'[11]Junho'!$F$7</f>
        <v>93</v>
      </c>
      <c r="E16" s="15">
        <f>'[11]Junho'!$F$8</f>
        <v>97</v>
      </c>
      <c r="F16" s="15">
        <f>'[11]Junho'!$F$9</f>
        <v>91</v>
      </c>
      <c r="G16" s="15">
        <f>'[11]Junho'!$F$10</f>
        <v>100</v>
      </c>
      <c r="H16" s="15">
        <f>'[11]Junho'!$F$11</f>
        <v>98</v>
      </c>
      <c r="I16" s="15">
        <f>'[11]Junho'!$F$12</f>
        <v>94</v>
      </c>
      <c r="J16" s="15">
        <f>'[11]Junho'!$F$13</f>
        <v>95</v>
      </c>
      <c r="K16" s="15">
        <f>'[11]Junho'!$F$14</f>
        <v>97</v>
      </c>
      <c r="L16" s="15">
        <f>'[11]Junho'!$F$15</f>
        <v>99</v>
      </c>
      <c r="M16" s="15">
        <f>'[11]Junho'!$F$16</f>
        <v>95</v>
      </c>
      <c r="N16" s="15">
        <f>'[11]Junho'!$F$17</f>
        <v>96</v>
      </c>
      <c r="O16" s="15">
        <f>'[11]Junho'!$F$18</f>
        <v>99</v>
      </c>
      <c r="P16" s="15">
        <f>'[11]Junho'!$F$19</f>
        <v>98</v>
      </c>
      <c r="Q16" s="15">
        <f>'[11]Junho'!$F$20</f>
        <v>98</v>
      </c>
      <c r="R16" s="15">
        <f>'[11]Junho'!$F$21</f>
        <v>98</v>
      </c>
      <c r="S16" s="15">
        <f>'[11]Junho'!$F$22</f>
        <v>94</v>
      </c>
      <c r="T16" s="15">
        <f>'[11]Junho'!$F$23</f>
        <v>96</v>
      </c>
      <c r="U16" s="15">
        <f>'[11]Junho'!$F$24</f>
        <v>97</v>
      </c>
      <c r="V16" s="15">
        <f>'[11]Junho'!$F$25</f>
        <v>98</v>
      </c>
      <c r="W16" s="15">
        <f>'[11]Junho'!$F$26</f>
        <v>98</v>
      </c>
      <c r="X16" s="15">
        <f>'[11]Junho'!$F$27</f>
        <v>99</v>
      </c>
      <c r="Y16" s="15">
        <f>'[11]Junho'!$F$28</f>
        <v>98</v>
      </c>
      <c r="Z16" s="15">
        <f>'[11]Junho'!$F$29</f>
        <v>96</v>
      </c>
      <c r="AA16" s="15">
        <f>'[11]Junho'!$F$30</f>
        <v>97</v>
      </c>
      <c r="AB16" s="15">
        <f>'[11]Junho'!$F$31</f>
        <v>96</v>
      </c>
      <c r="AC16" s="15">
        <f>'[11]Junho'!$F$32</f>
        <v>91</v>
      </c>
      <c r="AD16" s="15">
        <f>'[11]Junho'!$F$33</f>
        <v>96</v>
      </c>
      <c r="AE16" s="15">
        <f>'[11]Junho'!$F$34</f>
        <v>98</v>
      </c>
      <c r="AF16" s="17">
        <f t="shared" si="3"/>
        <v>100</v>
      </c>
      <c r="AG16" s="28">
        <f t="shared" si="4"/>
        <v>96.5</v>
      </c>
    </row>
    <row r="17" spans="1:33" ht="16.5" customHeight="1">
      <c r="A17" s="10" t="s">
        <v>12</v>
      </c>
      <c r="B17" s="15">
        <f>'[12]Junho'!$F$5</f>
        <v>97</v>
      </c>
      <c r="C17" s="15">
        <f>'[12]Junho'!$F$6</f>
        <v>91</v>
      </c>
      <c r="D17" s="15">
        <f>'[12]Junho'!$F$7</f>
        <v>89</v>
      </c>
      <c r="E17" s="15">
        <f>'[12]Junho'!$F$8</f>
        <v>94</v>
      </c>
      <c r="F17" s="15">
        <f>'[12]Junho'!$F$9</f>
        <v>93</v>
      </c>
      <c r="G17" s="15">
        <f>'[12]Junho'!$F$10</f>
        <v>95</v>
      </c>
      <c r="H17" s="15">
        <f>'[12]Junho'!$F$11</f>
        <v>92</v>
      </c>
      <c r="I17" s="15">
        <f>'[12]Junho'!$F$12</f>
        <v>92</v>
      </c>
      <c r="J17" s="15">
        <f>'[12]Junho'!$F$13</f>
        <v>95</v>
      </c>
      <c r="K17" s="15">
        <f>'[12]Junho'!$F$14</f>
        <v>93</v>
      </c>
      <c r="L17" s="15">
        <f>'[12]Junho'!$F$15</f>
        <v>95</v>
      </c>
      <c r="M17" s="15">
        <f>'[12]Junho'!$F$16</f>
        <v>86</v>
      </c>
      <c r="N17" s="15">
        <f>'[12]Junho'!$F$17</f>
        <v>92</v>
      </c>
      <c r="O17" s="15">
        <f>'[12]Junho'!$F$18</f>
        <v>95</v>
      </c>
      <c r="P17" s="15">
        <f>'[12]Junho'!$F$19</f>
        <v>96</v>
      </c>
      <c r="Q17" s="15">
        <f>'[12]Junho'!$F$20</f>
        <v>96</v>
      </c>
      <c r="R17" s="15">
        <f>'[12]Junho'!$F$21</f>
        <v>96</v>
      </c>
      <c r="S17" s="15">
        <f>'[12]Junho'!$F$22</f>
        <v>96</v>
      </c>
      <c r="T17" s="15">
        <f>'[12]Junho'!$F$23</f>
        <v>94</v>
      </c>
      <c r="U17" s="15">
        <f>'[12]Junho'!$F$24</f>
        <v>96</v>
      </c>
      <c r="V17" s="15">
        <f>'[12]Junho'!$F$25</f>
        <v>96</v>
      </c>
      <c r="W17" s="15">
        <f>'[12]Junho'!$F$26</f>
        <v>94</v>
      </c>
      <c r="X17" s="15">
        <f>'[12]Junho'!$F$27</f>
        <v>94</v>
      </c>
      <c r="Y17" s="15">
        <f>'[12]Junho'!$F$28</f>
        <v>95</v>
      </c>
      <c r="Z17" s="15">
        <f>'[12]Junho'!$F$29</f>
        <v>96</v>
      </c>
      <c r="AA17" s="15">
        <f>'[12]Junho'!$F$30</f>
        <v>94</v>
      </c>
      <c r="AB17" s="15">
        <f>'[12]Junho'!$F$31</f>
        <v>95</v>
      </c>
      <c r="AC17" s="15">
        <f>'[12]Junho'!$F$32</f>
        <v>91</v>
      </c>
      <c r="AD17" s="15">
        <f>'[12]Junho'!$F$33</f>
        <v>92</v>
      </c>
      <c r="AE17" s="15">
        <f>'[12]Junho'!$F$34</f>
        <v>97</v>
      </c>
      <c r="AF17" s="17">
        <f t="shared" si="3"/>
        <v>97</v>
      </c>
      <c r="AG17" s="28">
        <f t="shared" si="4"/>
        <v>93.9</v>
      </c>
    </row>
    <row r="18" spans="1:33" ht="16.5" customHeight="1">
      <c r="A18" s="10" t="s">
        <v>13</v>
      </c>
      <c r="B18" s="15">
        <f>'[13]Junho'!$F$5</f>
        <v>98</v>
      </c>
      <c r="C18" s="15">
        <f>'[13]Junho'!$F$6</f>
        <v>92</v>
      </c>
      <c r="D18" s="15">
        <f>'[13]Junho'!$F$7</f>
        <v>94</v>
      </c>
      <c r="E18" s="15">
        <f>'[13]Junho'!$F$8</f>
        <v>95</v>
      </c>
      <c r="F18" s="15">
        <f>'[13]Junho'!$F$9</f>
        <v>96</v>
      </c>
      <c r="G18" s="15">
        <f>'[13]Junho'!$F$10</f>
        <v>99</v>
      </c>
      <c r="H18" s="15">
        <f>'[13]Junho'!$F$11</f>
        <v>97</v>
      </c>
      <c r="I18" s="15">
        <f>'[13]Junho'!$F$12</f>
        <v>98</v>
      </c>
      <c r="J18" s="15">
        <f>'[13]Junho'!$F$13</f>
        <v>97</v>
      </c>
      <c r="K18" s="15">
        <f>'[13]Junho'!$F$14</f>
        <v>97</v>
      </c>
      <c r="L18" s="15">
        <f>'[13]Junho'!$F$15</f>
        <v>98</v>
      </c>
      <c r="M18" s="15">
        <f>'[13]Junho'!$F$16</f>
        <v>98</v>
      </c>
      <c r="N18" s="15">
        <f>'[13]Junho'!$F$17</f>
        <v>95</v>
      </c>
      <c r="O18" s="15">
        <f>'[13]Junho'!$F$18</f>
        <v>97</v>
      </c>
      <c r="P18" s="15">
        <f>'[13]Junho'!$F$19</f>
        <v>96</v>
      </c>
      <c r="Q18" s="15">
        <f>'[13]Junho'!$F$20</f>
        <v>96</v>
      </c>
      <c r="R18" s="15">
        <f>'[13]Junho'!$F$21</f>
        <v>98</v>
      </c>
      <c r="S18" s="15">
        <f>'[13]Junho'!$F$22</f>
        <v>96</v>
      </c>
      <c r="T18" s="15">
        <f>'[13]Junho'!$F$23</f>
        <v>80</v>
      </c>
      <c r="U18" s="15">
        <f>'[13]Junho'!$F$24</f>
        <v>95</v>
      </c>
      <c r="V18" s="15">
        <f>'[13]Junho'!$F$25</f>
        <v>98</v>
      </c>
      <c r="W18" s="15">
        <f>'[13]Junho'!$F$26</f>
        <v>97</v>
      </c>
      <c r="X18" s="15">
        <f>'[13]Junho'!$F$27</f>
        <v>98</v>
      </c>
      <c r="Y18" s="15">
        <f>'[13]Junho'!$F$28</f>
        <v>96</v>
      </c>
      <c r="Z18" s="15">
        <f>'[13]Junho'!$F$29</f>
        <v>96</v>
      </c>
      <c r="AA18" s="15">
        <f>'[13]Junho'!$F$30</f>
        <v>96</v>
      </c>
      <c r="AB18" s="15">
        <f>'[13]Junho'!$F$31</f>
        <v>96</v>
      </c>
      <c r="AC18" s="15">
        <f>'[13]Junho'!$F$32</f>
        <v>90</v>
      </c>
      <c r="AD18" s="15">
        <f>'[13]Junho'!$F$33</f>
        <v>93</v>
      </c>
      <c r="AE18" s="15">
        <f>'[13]Junho'!$F$34</f>
        <v>99</v>
      </c>
      <c r="AF18" s="17">
        <f t="shared" si="3"/>
        <v>99</v>
      </c>
      <c r="AG18" s="28">
        <f t="shared" si="4"/>
        <v>95.7</v>
      </c>
    </row>
    <row r="19" spans="1:33" ht="16.5" customHeight="1">
      <c r="A19" s="10" t="s">
        <v>14</v>
      </c>
      <c r="B19" s="15" t="str">
        <f>'[14]Junho'!$F$5</f>
        <v>**</v>
      </c>
      <c r="C19" s="15" t="str">
        <f>'[14]Junho'!$F$6</f>
        <v>**</v>
      </c>
      <c r="D19" s="15" t="str">
        <f>'[14]Junho'!$F$7</f>
        <v>**</v>
      </c>
      <c r="E19" s="15" t="str">
        <f>'[14]Junho'!$F$8</f>
        <v>**</v>
      </c>
      <c r="F19" s="15" t="str">
        <f>'[14]Junho'!$F$9</f>
        <v>**</v>
      </c>
      <c r="G19" s="15" t="str">
        <f>'[14]Junho'!$F$10</f>
        <v>**</v>
      </c>
      <c r="H19" s="15" t="str">
        <f>'[14]Junho'!$F$11</f>
        <v>**</v>
      </c>
      <c r="I19" s="15" t="str">
        <f>'[14]Junho'!$F$12</f>
        <v>**</v>
      </c>
      <c r="J19" s="15" t="str">
        <f>'[14]Junho'!$F$13</f>
        <v>**</v>
      </c>
      <c r="K19" s="15" t="str">
        <f>'[14]Junho'!$F$14</f>
        <v>**</v>
      </c>
      <c r="L19" s="15" t="str">
        <f>'[14]Junho'!$F$15</f>
        <v>**</v>
      </c>
      <c r="M19" s="15" t="str">
        <f>'[14]Junho'!$F$16</f>
        <v>**</v>
      </c>
      <c r="N19" s="15">
        <f>'[14]Junho'!$F$17</f>
        <v>67</v>
      </c>
      <c r="O19" s="15">
        <f>'[14]Junho'!$F$18</f>
        <v>97</v>
      </c>
      <c r="P19" s="15">
        <f>'[14]Junho'!$F$19</f>
        <v>91</v>
      </c>
      <c r="Q19" s="15">
        <f>'[14]Junho'!$F$20</f>
        <v>95</v>
      </c>
      <c r="R19" s="15">
        <f>'[14]Junho'!$F$21</f>
        <v>92</v>
      </c>
      <c r="S19" s="15">
        <f>'[14]Junho'!$F$22</f>
        <v>94</v>
      </c>
      <c r="T19" s="15">
        <f>'[14]Junho'!$F$23</f>
        <v>87</v>
      </c>
      <c r="U19" s="15">
        <f>'[14]Junho'!$F$24</f>
        <v>89</v>
      </c>
      <c r="V19" s="15">
        <f>'[14]Junho'!$F$25</f>
        <v>92</v>
      </c>
      <c r="W19" s="15">
        <f>'[14]Junho'!$F$26</f>
        <v>89</v>
      </c>
      <c r="X19" s="15">
        <f>'[14]Junho'!$F$27</f>
        <v>93</v>
      </c>
      <c r="Y19" s="15">
        <f>'[14]Junho'!$F$28</f>
        <v>97</v>
      </c>
      <c r="Z19" s="15">
        <f>'[14]Junho'!$F$29</f>
        <v>81</v>
      </c>
      <c r="AA19" s="15">
        <f>'[14]Junho'!$F$30</f>
        <v>92</v>
      </c>
      <c r="AB19" s="15">
        <f>'[14]Junho'!$F$31</f>
        <v>90</v>
      </c>
      <c r="AC19" s="15">
        <f>'[14]Junho'!$F$32</f>
        <v>88</v>
      </c>
      <c r="AD19" s="15">
        <f>'[14]Junho'!$F$33</f>
        <v>87</v>
      </c>
      <c r="AE19" s="15">
        <f>'[14]Junho'!$F$34</f>
        <v>93</v>
      </c>
      <c r="AF19" s="17">
        <f t="shared" si="3"/>
        <v>97</v>
      </c>
      <c r="AG19" s="28">
        <f t="shared" si="4"/>
        <v>89.66666666666667</v>
      </c>
    </row>
    <row r="20" spans="1:33" ht="16.5" customHeight="1">
      <c r="A20" s="10" t="s">
        <v>15</v>
      </c>
      <c r="B20" s="15">
        <f>'[15]Junho'!$F$5</f>
        <v>91</v>
      </c>
      <c r="C20" s="15">
        <f>'[15]Junho'!$F$6</f>
        <v>92</v>
      </c>
      <c r="D20" s="15">
        <f>'[15]Junho'!$F$7</f>
        <v>92</v>
      </c>
      <c r="E20" s="15">
        <f>'[15]Junho'!$F$8</f>
        <v>99</v>
      </c>
      <c r="F20" s="15">
        <f>'[15]Junho'!$F$9</f>
        <v>100</v>
      </c>
      <c r="G20" s="15">
        <f>'[15]Junho'!$F$10</f>
        <v>92</v>
      </c>
      <c r="H20" s="15">
        <f>'[15]Junho'!$F$11</f>
        <v>90</v>
      </c>
      <c r="I20" s="15">
        <f>'[15]Junho'!$F$12</f>
        <v>98</v>
      </c>
      <c r="J20" s="15">
        <f>'[15]Junho'!$F$13</f>
        <v>97</v>
      </c>
      <c r="K20" s="15">
        <f>'[15]Junho'!$F$14</f>
        <v>89</v>
      </c>
      <c r="L20" s="15">
        <f>'[15]Junho'!$F$15</f>
        <v>100</v>
      </c>
      <c r="M20" s="15">
        <f>'[15]Junho'!$F$16</f>
        <v>95</v>
      </c>
      <c r="N20" s="15">
        <f>'[15]Junho'!$F$17</f>
        <v>98</v>
      </c>
      <c r="O20" s="15">
        <f>'[15]Junho'!$F$18</f>
        <v>92</v>
      </c>
      <c r="P20" s="15">
        <f>'[15]Junho'!$F$19</f>
        <v>82</v>
      </c>
      <c r="Q20" s="15">
        <f>'[15]Junho'!$F$20</f>
        <v>88</v>
      </c>
      <c r="R20" s="15">
        <f>'[15]Junho'!$F$21</f>
        <v>74</v>
      </c>
      <c r="S20" s="15">
        <f>'[15]Junho'!$F$22</f>
        <v>65</v>
      </c>
      <c r="T20" s="15">
        <f>'[15]Junho'!$F$23</f>
        <v>70</v>
      </c>
      <c r="U20" s="15">
        <f>'[15]Junho'!$F$24</f>
        <v>71</v>
      </c>
      <c r="V20" s="15">
        <f>'[15]Junho'!$F$25</f>
        <v>100</v>
      </c>
      <c r="W20" s="15">
        <f>'[15]Junho'!$F$26</f>
        <v>100</v>
      </c>
      <c r="X20" s="15">
        <f>'[15]Junho'!$F$27</f>
        <v>100</v>
      </c>
      <c r="Y20" s="15">
        <f>'[15]Junho'!$F$28</f>
        <v>100</v>
      </c>
      <c r="Z20" s="15">
        <f>'[15]Junho'!$F$29</f>
        <v>74</v>
      </c>
      <c r="AA20" s="15">
        <f>'[15]Junho'!$F$30</f>
        <v>75</v>
      </c>
      <c r="AB20" s="15">
        <f>'[15]Junho'!$F$31</f>
        <v>80</v>
      </c>
      <c r="AC20" s="15">
        <f>'[15]Junho'!$F$32</f>
        <v>100</v>
      </c>
      <c r="AD20" s="15">
        <f>'[15]Junho'!$F$33</f>
        <v>100</v>
      </c>
      <c r="AE20" s="15">
        <f>'[15]Junho'!$F$34</f>
        <v>90</v>
      </c>
      <c r="AF20" s="17">
        <f t="shared" si="3"/>
        <v>100</v>
      </c>
      <c r="AG20" s="28">
        <f t="shared" si="4"/>
        <v>89.8</v>
      </c>
    </row>
    <row r="21" spans="1:33" ht="16.5" customHeight="1">
      <c r="A21" s="10" t="s">
        <v>16</v>
      </c>
      <c r="B21" s="15">
        <f>'[16]Junho'!$F$5</f>
        <v>96</v>
      </c>
      <c r="C21" s="15">
        <f>'[16]Junho'!$F$6</f>
        <v>92</v>
      </c>
      <c r="D21" s="15">
        <f>'[16]Junho'!$F$7</f>
        <v>92</v>
      </c>
      <c r="E21" s="15">
        <f>'[16]Junho'!$F$8</f>
        <v>96</v>
      </c>
      <c r="F21" s="15">
        <f>'[16]Junho'!$F$9</f>
        <v>96</v>
      </c>
      <c r="G21" s="15">
        <f>'[16]Junho'!$F$10</f>
        <v>97</v>
      </c>
      <c r="H21" s="15">
        <f>'[16]Junho'!$F$11</f>
        <v>94</v>
      </c>
      <c r="I21" s="15">
        <f>'[16]Junho'!$F$12</f>
        <v>87</v>
      </c>
      <c r="J21" s="15">
        <f>'[16]Junho'!$F$13</f>
        <v>89</v>
      </c>
      <c r="K21" s="15">
        <f>'[16]Junho'!$F$14</f>
        <v>88</v>
      </c>
      <c r="L21" s="15">
        <f>'[16]Junho'!$F$15</f>
        <v>94</v>
      </c>
      <c r="M21" s="15">
        <f>'[16]Junho'!$F$16</f>
        <v>95</v>
      </c>
      <c r="N21" s="15">
        <f>'[16]Junho'!$F$17</f>
        <v>92</v>
      </c>
      <c r="O21" s="15">
        <f>'[16]Junho'!$F$18</f>
        <v>88</v>
      </c>
      <c r="P21" s="15">
        <f>'[16]Junho'!$F$19</f>
        <v>85</v>
      </c>
      <c r="Q21" s="15">
        <f>'[16]Junho'!$F$20</f>
        <v>75</v>
      </c>
      <c r="R21" s="15">
        <f>'[16]Junho'!$F$21</f>
        <v>74</v>
      </c>
      <c r="S21" s="15">
        <f>'[16]Junho'!$F$22</f>
        <v>74</v>
      </c>
      <c r="T21" s="15">
        <f>'[16]Junho'!$F$23</f>
        <v>74</v>
      </c>
      <c r="U21" s="15">
        <f>'[16]Junho'!$F$24</f>
        <v>93</v>
      </c>
      <c r="V21" s="15">
        <f>'[16]Junho'!$F$25</f>
        <v>94</v>
      </c>
      <c r="W21" s="15">
        <f>'[16]Junho'!$F$26</f>
        <v>92</v>
      </c>
      <c r="X21" s="15">
        <f>'[16]Junho'!$F$27</f>
        <v>96</v>
      </c>
      <c r="Y21" s="15">
        <f>'[16]Junho'!$F$28</f>
        <v>72</v>
      </c>
      <c r="Z21" s="15">
        <f>'[16]Junho'!$F$29</f>
        <v>79</v>
      </c>
      <c r="AA21" s="15">
        <f>'[16]Junho'!$F$30</f>
        <v>97</v>
      </c>
      <c r="AB21" s="15">
        <f>'[16]Junho'!$F$31</f>
        <v>82</v>
      </c>
      <c r="AC21" s="15">
        <f>'[16]Junho'!$F$32</f>
        <v>87</v>
      </c>
      <c r="AD21" s="15">
        <f>'[16]Junho'!$F$33</f>
        <v>96</v>
      </c>
      <c r="AE21" s="15">
        <f>'[16]Junho'!$F$34</f>
        <v>97</v>
      </c>
      <c r="AF21" s="17">
        <f t="shared" si="3"/>
        <v>97</v>
      </c>
      <c r="AG21" s="28">
        <f t="shared" si="4"/>
        <v>88.76666666666667</v>
      </c>
    </row>
    <row r="22" spans="1:33" ht="16.5" customHeight="1">
      <c r="A22" s="10" t="s">
        <v>17</v>
      </c>
      <c r="B22" s="15">
        <f>'[17]Junho'!$F$5</f>
        <v>98</v>
      </c>
      <c r="C22" s="15">
        <f>'[17]Junho'!$F$6</f>
        <v>94</v>
      </c>
      <c r="D22" s="15">
        <f>'[17]Junho'!$F$7</f>
        <v>95</v>
      </c>
      <c r="E22" s="15">
        <f>'[17]Junho'!$F$8</f>
        <v>95</v>
      </c>
      <c r="F22" s="15">
        <f>'[17]Junho'!$F$9</f>
        <v>93</v>
      </c>
      <c r="G22" s="15">
        <f>'[17]Junho'!$F$10</f>
        <v>98</v>
      </c>
      <c r="H22" s="15">
        <f>'[17]Junho'!$F$11</f>
        <v>98</v>
      </c>
      <c r="I22" s="15">
        <f>'[17]Junho'!$F$12</f>
        <v>93</v>
      </c>
      <c r="J22" s="15">
        <f>'[17]Junho'!$F$13</f>
        <v>95</v>
      </c>
      <c r="K22" s="15">
        <f>'[17]Junho'!$F$14</f>
        <v>96</v>
      </c>
      <c r="L22" s="15">
        <f>'[17]Junho'!$F$15</f>
        <v>98</v>
      </c>
      <c r="M22" s="15">
        <f>'[17]Junho'!$F$16</f>
        <v>93</v>
      </c>
      <c r="N22" s="15">
        <f>'[17]Junho'!$F$17</f>
        <v>96</v>
      </c>
      <c r="O22" s="15">
        <f>'[17]Junho'!$F$18</f>
        <v>96</v>
      </c>
      <c r="P22" s="15">
        <f>'[17]Junho'!$F$19</f>
        <v>98</v>
      </c>
      <c r="Q22" s="15">
        <f>'[17]Junho'!$F$20</f>
        <v>95</v>
      </c>
      <c r="R22" s="15">
        <f>'[17]Junho'!$F$21</f>
        <v>97</v>
      </c>
      <c r="S22" s="15">
        <f>'[17]Junho'!$F$22</f>
        <v>96</v>
      </c>
      <c r="T22" s="15">
        <f>'[17]Junho'!$F$23</f>
        <v>94</v>
      </c>
      <c r="U22" s="15">
        <f>'[17]Junho'!$F$24</f>
        <v>94</v>
      </c>
      <c r="V22" s="15">
        <f>'[17]Junho'!$F$25</f>
        <v>97</v>
      </c>
      <c r="W22" s="15">
        <f>'[17]Junho'!$F$26</f>
        <v>96</v>
      </c>
      <c r="X22" s="15">
        <f>'[17]Junho'!$F$27</f>
        <v>97</v>
      </c>
      <c r="Y22" s="15">
        <f>'[17]Junho'!$F$28</f>
        <v>96</v>
      </c>
      <c r="Z22" s="15">
        <f>'[17]Junho'!$F$29</f>
        <v>95</v>
      </c>
      <c r="AA22" s="15">
        <f>'[17]Junho'!$F$30</f>
        <v>97</v>
      </c>
      <c r="AB22" s="15">
        <f>'[17]Junho'!$F$31</f>
        <v>88</v>
      </c>
      <c r="AC22" s="15">
        <f>'[17]Junho'!$F$32</f>
        <v>87</v>
      </c>
      <c r="AD22" s="15">
        <f>'[17]Junho'!$F$33</f>
        <v>96</v>
      </c>
      <c r="AE22" s="15">
        <f>'[17]Junho'!$F$34</f>
        <v>98</v>
      </c>
      <c r="AF22" s="17">
        <f t="shared" si="3"/>
        <v>98</v>
      </c>
      <c r="AG22" s="28">
        <f t="shared" si="4"/>
        <v>95.3</v>
      </c>
    </row>
    <row r="23" spans="1:33" ht="16.5" customHeight="1">
      <c r="A23" s="10" t="s">
        <v>18</v>
      </c>
      <c r="B23" s="15">
        <f>'[18]Junho'!$F$5</f>
        <v>92</v>
      </c>
      <c r="C23" s="15">
        <f>'[18]Junho'!$F$6</f>
        <v>73</v>
      </c>
      <c r="D23" s="15">
        <f>'[18]Junho'!$F$7</f>
        <v>73</v>
      </c>
      <c r="E23" s="15">
        <f>'[18]Junho'!$F$8</f>
        <v>85</v>
      </c>
      <c r="F23" s="15">
        <f>'[18]Junho'!$F$9</f>
        <v>90</v>
      </c>
      <c r="G23" s="15">
        <f>'[18]Junho'!$F$10</f>
        <v>82</v>
      </c>
      <c r="H23" s="15">
        <f>'[18]Junho'!$F$11</f>
        <v>71</v>
      </c>
      <c r="I23" s="15">
        <f>'[18]Junho'!$F$12</f>
        <v>61</v>
      </c>
      <c r="J23" s="15">
        <f>'[18]Junho'!$F$13</f>
        <v>66</v>
      </c>
      <c r="K23" s="15">
        <f>'[18]Junho'!$F$14</f>
        <v>75</v>
      </c>
      <c r="L23" s="15">
        <f>'[18]Junho'!$F$15</f>
        <v>80</v>
      </c>
      <c r="M23" s="15">
        <f>'[18]Junho'!$F$16</f>
        <v>88</v>
      </c>
      <c r="N23" s="15">
        <f>'[18]Junho'!$F$17</f>
        <v>81</v>
      </c>
      <c r="O23" s="15">
        <f>'[18]Junho'!$F$18</f>
        <v>81</v>
      </c>
      <c r="P23" s="15">
        <f>'[18]Junho'!$F$19</f>
        <v>71</v>
      </c>
      <c r="Q23" s="15">
        <f>'[18]Junho'!$F$20</f>
        <v>74</v>
      </c>
      <c r="R23" s="15">
        <f>'[18]Junho'!$F$21</f>
        <v>86</v>
      </c>
      <c r="S23" s="15">
        <f>'[18]Junho'!$F$22</f>
        <v>68</v>
      </c>
      <c r="T23" s="15">
        <f>'[18]Junho'!$F$23</f>
        <v>56</v>
      </c>
      <c r="U23" s="15">
        <f>'[18]Junho'!$F$24</f>
        <v>56</v>
      </c>
      <c r="V23" s="15">
        <f>'[18]Junho'!$F$25</f>
        <v>87</v>
      </c>
      <c r="W23" s="15">
        <f>'[18]Junho'!$F$26</f>
        <v>88</v>
      </c>
      <c r="X23" s="15">
        <f>'[18]Junho'!$F$27</f>
        <v>89</v>
      </c>
      <c r="Y23" s="15">
        <f>'[18]Junho'!$F$28</f>
        <v>65</v>
      </c>
      <c r="Z23" s="15">
        <f>'[18]Junho'!$F$29</f>
        <v>36</v>
      </c>
      <c r="AA23" s="15">
        <f>'[18]Junho'!$F$30</f>
        <v>60</v>
      </c>
      <c r="AB23" s="15">
        <f>'[18]Junho'!$F$31</f>
        <v>64</v>
      </c>
      <c r="AC23" s="15">
        <f>'[18]Junho'!$F$32</f>
        <v>51</v>
      </c>
      <c r="AD23" s="15">
        <f>'[18]Junho'!$F$33</f>
        <v>70</v>
      </c>
      <c r="AE23" s="15">
        <f>'[18]Junho'!$F$34</f>
        <v>43</v>
      </c>
      <c r="AF23" s="17">
        <f t="shared" si="3"/>
        <v>92</v>
      </c>
      <c r="AG23" s="28">
        <f t="shared" si="4"/>
        <v>72.06666666666666</v>
      </c>
    </row>
    <row r="24" spans="1:33" ht="16.5" customHeight="1">
      <c r="A24" s="10" t="s">
        <v>19</v>
      </c>
      <c r="B24" s="15">
        <f>'[19]Junho'!$F$5</f>
        <v>94</v>
      </c>
      <c r="C24" s="15">
        <f>'[19]Junho'!$F$6</f>
        <v>92</v>
      </c>
      <c r="D24" s="15">
        <f>'[19]Junho'!$F$7</f>
        <v>94</v>
      </c>
      <c r="E24" s="15">
        <f>'[19]Junho'!$F$8</f>
        <v>96</v>
      </c>
      <c r="F24" s="15">
        <f>'[19]Junho'!$F$9</f>
        <v>94</v>
      </c>
      <c r="G24" s="15">
        <f>'[19]Junho'!$F$10</f>
        <v>97</v>
      </c>
      <c r="H24" s="15">
        <f>'[19]Junho'!$F$11</f>
        <v>86</v>
      </c>
      <c r="I24" s="15">
        <f>'[19]Junho'!$F$12</f>
        <v>77</v>
      </c>
      <c r="J24" s="15">
        <f>'[19]Junho'!$F$13</f>
        <v>80</v>
      </c>
      <c r="K24" s="15">
        <f>'[19]Junho'!$F$14</f>
        <v>88</v>
      </c>
      <c r="L24" s="15">
        <f>'[19]Junho'!$F$15</f>
        <v>90</v>
      </c>
      <c r="M24" s="15">
        <f>'[19]Junho'!$F$16</f>
        <v>90</v>
      </c>
      <c r="N24" s="15">
        <f>'[19]Junho'!$F$17</f>
        <v>89</v>
      </c>
      <c r="O24" s="15">
        <f>'[19]Junho'!$F$18</f>
        <v>91</v>
      </c>
      <c r="P24" s="15">
        <f>'[19]Junho'!$F$19</f>
        <v>87</v>
      </c>
      <c r="Q24" s="15">
        <f>'[19]Junho'!$F$20</f>
        <v>86</v>
      </c>
      <c r="R24" s="15">
        <f>'[19]Junho'!$F$21</f>
        <v>83</v>
      </c>
      <c r="S24" s="15">
        <f>'[19]Junho'!$F$22</f>
        <v>80</v>
      </c>
      <c r="T24" s="15">
        <f>'[19]Junho'!$F$23</f>
        <v>84</v>
      </c>
      <c r="U24" s="15">
        <f>'[19]Junho'!$F$24</f>
        <v>95</v>
      </c>
      <c r="V24" s="15">
        <f>'[19]Junho'!$F$25</f>
        <v>96</v>
      </c>
      <c r="W24" s="15">
        <f>'[19]Junho'!$F$26</f>
        <v>94</v>
      </c>
      <c r="X24" s="15">
        <f>'[19]Junho'!$F$27</f>
        <v>97</v>
      </c>
      <c r="Y24" s="15">
        <f>'[19]Junho'!$F$28</f>
        <v>92</v>
      </c>
      <c r="Z24" s="15">
        <f>'[19]Junho'!$F$29</f>
        <v>76</v>
      </c>
      <c r="AA24" s="15">
        <f>'[19]Junho'!$F$30</f>
        <v>91</v>
      </c>
      <c r="AB24" s="15">
        <f>'[19]Junho'!$F$31</f>
        <v>85</v>
      </c>
      <c r="AC24" s="15">
        <f>'[19]Junho'!$F$32</f>
        <v>96</v>
      </c>
      <c r="AD24" s="15">
        <f>'[19]Junho'!$F$33</f>
        <v>97</v>
      </c>
      <c r="AE24" s="15">
        <f>'[19]Junho'!$F$34</f>
        <v>86</v>
      </c>
      <c r="AF24" s="17">
        <f t="shared" si="3"/>
        <v>97</v>
      </c>
      <c r="AG24" s="28">
        <f t="shared" si="4"/>
        <v>89.43333333333334</v>
      </c>
    </row>
    <row r="25" spans="1:33" ht="16.5" customHeight="1">
      <c r="A25" s="10" t="s">
        <v>31</v>
      </c>
      <c r="B25" s="15">
        <f>'[20]Junho'!$F$5</f>
        <v>98</v>
      </c>
      <c r="C25" s="15">
        <f>'[20]Junho'!$F$6</f>
        <v>91</v>
      </c>
      <c r="D25" s="15">
        <f>'[20]Junho'!$F$7</f>
        <v>85</v>
      </c>
      <c r="E25" s="15">
        <f>'[20]Junho'!$F$8</f>
        <v>96</v>
      </c>
      <c r="F25" s="15">
        <f>'[20]Junho'!$F$9</f>
        <v>95</v>
      </c>
      <c r="G25" s="15">
        <f>'[20]Junho'!$F$10</f>
        <v>97</v>
      </c>
      <c r="H25" s="15">
        <f>'[20]Junho'!$F$11</f>
        <v>93</v>
      </c>
      <c r="I25" s="15">
        <f>'[20]Junho'!$F$12</f>
        <v>86</v>
      </c>
      <c r="J25" s="15">
        <f>'[20]Junho'!$F$13</f>
        <v>94</v>
      </c>
      <c r="K25" s="15">
        <f>'[20]Junho'!$F$14</f>
        <v>94</v>
      </c>
      <c r="L25" s="15">
        <f>'[20]Junho'!$F$15</f>
        <v>94</v>
      </c>
      <c r="M25" s="15">
        <f>'[20]Junho'!$F$16</f>
        <v>85</v>
      </c>
      <c r="N25" s="15">
        <f>'[20]Junho'!$F$17</f>
        <v>93</v>
      </c>
      <c r="O25" s="15">
        <f>'[20]Junho'!$F$18</f>
        <v>81</v>
      </c>
      <c r="P25" s="15">
        <f>'[20]Junho'!$F$19</f>
        <v>77</v>
      </c>
      <c r="Q25" s="15">
        <f>'[20]Junho'!$F$20</f>
        <v>75</v>
      </c>
      <c r="R25" s="15">
        <f>'[20]Junho'!$F$21</f>
        <v>82</v>
      </c>
      <c r="S25" s="15">
        <f>'[20]Junho'!$F$22</f>
        <v>79</v>
      </c>
      <c r="T25" s="15">
        <f>'[20]Junho'!$F$23</f>
        <v>75</v>
      </c>
      <c r="U25" s="15">
        <f>'[20]Junho'!$F$24</f>
        <v>79</v>
      </c>
      <c r="V25" s="15">
        <f>'[20]Junho'!$F$25</f>
        <v>89</v>
      </c>
      <c r="W25" s="15">
        <f>'[20]Junho'!$F$26</f>
        <v>97</v>
      </c>
      <c r="X25" s="15">
        <f>'[20]Junho'!$F$27</f>
        <v>96</v>
      </c>
      <c r="Y25" s="15">
        <f>'[20]Junho'!$F$28</f>
        <v>76</v>
      </c>
      <c r="Z25" s="15">
        <f>'[20]Junho'!$F$29</f>
        <v>74</v>
      </c>
      <c r="AA25" s="15">
        <f>'[20]Junho'!$F$30</f>
        <v>77</v>
      </c>
      <c r="AB25" s="15">
        <f>'[20]Junho'!$F$31</f>
        <v>60</v>
      </c>
      <c r="AC25" s="15">
        <f>'[20]Junho'!$F$32</f>
        <v>96</v>
      </c>
      <c r="AD25" s="15">
        <f>'[20]Junho'!$F$33</f>
        <v>97</v>
      </c>
      <c r="AE25" s="15">
        <f>'[20]Junho'!$F$34</f>
        <v>90</v>
      </c>
      <c r="AF25" s="17">
        <f t="shared" si="3"/>
        <v>98</v>
      </c>
      <c r="AG25" s="28">
        <f t="shared" si="4"/>
        <v>86.7</v>
      </c>
    </row>
    <row r="26" spans="1:33" ht="16.5" customHeight="1">
      <c r="A26" s="10" t="s">
        <v>20</v>
      </c>
      <c r="B26" s="15">
        <f>'[21]Junho'!$F$5</f>
        <v>95</v>
      </c>
      <c r="C26" s="15">
        <f>'[21]Junho'!$F$6</f>
        <v>96</v>
      </c>
      <c r="D26" s="15">
        <f>'[21]Junho'!$F$7</f>
        <v>97</v>
      </c>
      <c r="E26" s="15">
        <f>'[21]Junho'!$F$8</f>
        <v>92</v>
      </c>
      <c r="F26" s="15">
        <f>'[21]Junho'!$F$9</f>
        <v>93</v>
      </c>
      <c r="G26" s="15">
        <f>'[21]Junho'!$F$10</f>
        <v>96</v>
      </c>
      <c r="H26" s="15">
        <f>'[21]Junho'!$F$11</f>
        <v>96</v>
      </c>
      <c r="I26" s="15">
        <f>'[21]Junho'!$F$12</f>
        <v>84</v>
      </c>
      <c r="J26" s="15">
        <f>'[21]Junho'!$F$13</f>
        <v>94</v>
      </c>
      <c r="K26" s="15">
        <f>'[21]Junho'!$F$14</f>
        <v>88</v>
      </c>
      <c r="L26" s="15">
        <f>'[21]Junho'!$F$15</f>
        <v>91</v>
      </c>
      <c r="M26" s="15" t="str">
        <f>'[21]Junho'!$F$16</f>
        <v>**</v>
      </c>
      <c r="N26" s="15" t="str">
        <f>'[21]Junho'!$F$17</f>
        <v>**</v>
      </c>
      <c r="O26" s="15">
        <f>'[21]Junho'!$F$18</f>
        <v>93</v>
      </c>
      <c r="P26" s="15">
        <f>'[21]Junho'!$F$19</f>
        <v>89</v>
      </c>
      <c r="Q26" s="15">
        <f>'[21]Junho'!$F$20</f>
        <v>89</v>
      </c>
      <c r="R26" s="15">
        <f>'[21]Junho'!$F$21</f>
        <v>95</v>
      </c>
      <c r="S26" s="15">
        <f>'[21]Junho'!$F$22</f>
        <v>93</v>
      </c>
      <c r="T26" s="15">
        <f>'[21]Junho'!$F$23</f>
        <v>84</v>
      </c>
      <c r="U26" s="15">
        <f>'[21]Junho'!$F$24</f>
        <v>77</v>
      </c>
      <c r="V26" s="15">
        <f>'[21]Junho'!$F$25</f>
        <v>83</v>
      </c>
      <c r="W26" s="15">
        <f>'[21]Junho'!$F$26</f>
        <v>84</v>
      </c>
      <c r="X26" s="15">
        <f>'[21]Junho'!$F$27</f>
        <v>91</v>
      </c>
      <c r="Y26" s="15">
        <f>'[21]Junho'!$F$28</f>
        <v>87</v>
      </c>
      <c r="Z26" s="15">
        <f>'[21]Junho'!$F$29</f>
        <v>86</v>
      </c>
      <c r="AA26" s="15">
        <f>'[21]Junho'!$F$30</f>
        <v>85</v>
      </c>
      <c r="AB26" s="15">
        <f>'[21]Junho'!$F$31</f>
        <v>91</v>
      </c>
      <c r="AC26" s="15">
        <f>'[21]Junho'!$F$32</f>
        <v>77</v>
      </c>
      <c r="AD26" s="15">
        <f>'[21]Junho'!$F$33</f>
        <v>75</v>
      </c>
      <c r="AE26" s="15">
        <f>'[21]Junho'!$F$34</f>
        <v>60</v>
      </c>
      <c r="AF26" s="17">
        <f t="shared" si="3"/>
        <v>97</v>
      </c>
      <c r="AG26" s="28">
        <f t="shared" si="4"/>
        <v>87.89285714285714</v>
      </c>
    </row>
    <row r="27" spans="1:34" s="5" customFormat="1" ht="16.5" customHeight="1">
      <c r="A27" s="14" t="s">
        <v>33</v>
      </c>
      <c r="B27" s="22">
        <f>MAX(B5:B26)</f>
        <v>98</v>
      </c>
      <c r="C27" s="22">
        <f aca="true" t="shared" si="5" ref="C27:O27">MAX(C5:C26)</f>
        <v>96</v>
      </c>
      <c r="D27" s="22">
        <f>MAX(D5:D26)</f>
        <v>97</v>
      </c>
      <c r="E27" s="22">
        <f t="shared" si="5"/>
        <v>99</v>
      </c>
      <c r="F27" s="22">
        <f t="shared" si="5"/>
        <v>100</v>
      </c>
      <c r="G27" s="22">
        <f t="shared" si="5"/>
        <v>100</v>
      </c>
      <c r="H27" s="22">
        <f t="shared" si="5"/>
        <v>98</v>
      </c>
      <c r="I27" s="22">
        <f t="shared" si="5"/>
        <v>98</v>
      </c>
      <c r="J27" s="22">
        <f t="shared" si="5"/>
        <v>97</v>
      </c>
      <c r="K27" s="22">
        <f t="shared" si="5"/>
        <v>97</v>
      </c>
      <c r="L27" s="22">
        <f t="shared" si="5"/>
        <v>100</v>
      </c>
      <c r="M27" s="22">
        <f t="shared" si="5"/>
        <v>98</v>
      </c>
      <c r="N27" s="22">
        <f t="shared" si="5"/>
        <v>98</v>
      </c>
      <c r="O27" s="22">
        <f t="shared" si="5"/>
        <v>99</v>
      </c>
      <c r="P27" s="22">
        <f aca="true" t="shared" si="6" ref="P27:U27">MAX(P5:P26)</f>
        <v>98</v>
      </c>
      <c r="Q27" s="22">
        <f t="shared" si="6"/>
        <v>98</v>
      </c>
      <c r="R27" s="22">
        <f t="shared" si="6"/>
        <v>98</v>
      </c>
      <c r="S27" s="22">
        <f t="shared" si="6"/>
        <v>96</v>
      </c>
      <c r="T27" s="22">
        <f t="shared" si="6"/>
        <v>96</v>
      </c>
      <c r="U27" s="22">
        <f t="shared" si="6"/>
        <v>97</v>
      </c>
      <c r="V27" s="22">
        <f aca="true" t="shared" si="7" ref="V27:AE27">MAX(V5:V26)</f>
        <v>100</v>
      </c>
      <c r="W27" s="22">
        <f t="shared" si="7"/>
        <v>100</v>
      </c>
      <c r="X27" s="22">
        <f t="shared" si="7"/>
        <v>100</v>
      </c>
      <c r="Y27" s="22">
        <f t="shared" si="7"/>
        <v>100</v>
      </c>
      <c r="Z27" s="22">
        <f t="shared" si="7"/>
        <v>96</v>
      </c>
      <c r="AA27" s="22">
        <f t="shared" si="7"/>
        <v>97</v>
      </c>
      <c r="AB27" s="22">
        <f t="shared" si="7"/>
        <v>96</v>
      </c>
      <c r="AC27" s="22">
        <f t="shared" si="7"/>
        <v>100</v>
      </c>
      <c r="AD27" s="22">
        <f t="shared" si="7"/>
        <v>100</v>
      </c>
      <c r="AE27" s="22">
        <f t="shared" si="7"/>
        <v>99</v>
      </c>
      <c r="AF27" s="18">
        <f>MAX(AF5:AF26)</f>
        <v>100</v>
      </c>
      <c r="AG27" s="39">
        <f>AVERAGE(AG5:AG26)</f>
        <v>88.21630952380951</v>
      </c>
      <c r="AH27" s="13"/>
    </row>
    <row r="28" ht="12.75">
      <c r="A28" s="51" t="s">
        <v>46</v>
      </c>
    </row>
    <row r="29" ht="12.75">
      <c r="A29" s="50" t="s">
        <v>47</v>
      </c>
    </row>
  </sheetData>
  <sheetProtection/>
  <mergeCells count="33"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P3:P4"/>
    <mergeCell ref="Q3:Q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AG4" sqref="AG4"/>
    </sheetView>
  </sheetViews>
  <sheetFormatPr defaultColWidth="9.140625" defaultRowHeight="12.75"/>
  <cols>
    <col min="1" max="1" width="19.140625" style="2" bestFit="1" customWidth="1"/>
    <col min="2" max="3" width="7.00390625" style="2" bestFit="1" customWidth="1"/>
    <col min="4" max="4" width="6.57421875" style="2" bestFit="1" customWidth="1"/>
    <col min="5" max="8" width="7.00390625" style="2" bestFit="1" customWidth="1"/>
    <col min="9" max="9" width="6.57421875" style="2" bestFit="1" customWidth="1"/>
    <col min="10" max="11" width="7.00390625" style="2" bestFit="1" customWidth="1"/>
    <col min="12" max="12" width="6.57421875" style="2" bestFit="1" customWidth="1"/>
    <col min="13" max="17" width="7.00390625" style="2" bestFit="1" customWidth="1"/>
    <col min="18" max="30" width="5.8515625" style="2" bestFit="1" customWidth="1"/>
    <col min="31" max="31" width="5.57421875" style="2" bestFit="1" customWidth="1"/>
    <col min="32" max="32" width="7.00390625" style="6" bestFit="1" customWidth="1"/>
    <col min="33" max="33" width="7.28125" style="1" bestFit="1" customWidth="1"/>
  </cols>
  <sheetData>
    <row r="1" spans="1:32" ht="19.5" customHeight="1" thickBo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3" s="4" customFormat="1" ht="19.5" customHeight="1">
      <c r="A2" s="62" t="s">
        <v>21</v>
      </c>
      <c r="B2" s="59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3" s="5" customFormat="1" ht="19.5" customHeight="1">
      <c r="A3" s="63"/>
      <c r="B3" s="65">
        <v>1</v>
      </c>
      <c r="C3" s="65">
        <f>SUM(B3+1)</f>
        <v>2</v>
      </c>
      <c r="D3" s="65">
        <f aca="true" t="shared" si="0" ref="D3:AD3">SUM(C3+1)</f>
        <v>3</v>
      </c>
      <c r="E3" s="65">
        <f t="shared" si="0"/>
        <v>4</v>
      </c>
      <c r="F3" s="65">
        <f t="shared" si="0"/>
        <v>5</v>
      </c>
      <c r="G3" s="65">
        <f t="shared" si="0"/>
        <v>6</v>
      </c>
      <c r="H3" s="65">
        <f t="shared" si="0"/>
        <v>7</v>
      </c>
      <c r="I3" s="65">
        <f t="shared" si="0"/>
        <v>8</v>
      </c>
      <c r="J3" s="65">
        <f t="shared" si="0"/>
        <v>9</v>
      </c>
      <c r="K3" s="65">
        <f t="shared" si="0"/>
        <v>10</v>
      </c>
      <c r="L3" s="65">
        <f t="shared" si="0"/>
        <v>11</v>
      </c>
      <c r="M3" s="65">
        <f t="shared" si="0"/>
        <v>12</v>
      </c>
      <c r="N3" s="65">
        <f t="shared" si="0"/>
        <v>13</v>
      </c>
      <c r="O3" s="65">
        <f t="shared" si="0"/>
        <v>14</v>
      </c>
      <c r="P3" s="65">
        <f t="shared" si="0"/>
        <v>15</v>
      </c>
      <c r="Q3" s="65">
        <f t="shared" si="0"/>
        <v>16</v>
      </c>
      <c r="R3" s="65">
        <f t="shared" si="0"/>
        <v>17</v>
      </c>
      <c r="S3" s="65">
        <f t="shared" si="0"/>
        <v>18</v>
      </c>
      <c r="T3" s="65">
        <f t="shared" si="0"/>
        <v>19</v>
      </c>
      <c r="U3" s="65">
        <f t="shared" si="0"/>
        <v>20</v>
      </c>
      <c r="V3" s="65">
        <f t="shared" si="0"/>
        <v>21</v>
      </c>
      <c r="W3" s="65">
        <f t="shared" si="0"/>
        <v>22</v>
      </c>
      <c r="X3" s="65">
        <f t="shared" si="0"/>
        <v>23</v>
      </c>
      <c r="Y3" s="65">
        <f t="shared" si="0"/>
        <v>24</v>
      </c>
      <c r="Z3" s="65">
        <f t="shared" si="0"/>
        <v>25</v>
      </c>
      <c r="AA3" s="65">
        <f t="shared" si="0"/>
        <v>26</v>
      </c>
      <c r="AB3" s="65">
        <f t="shared" si="0"/>
        <v>27</v>
      </c>
      <c r="AC3" s="65">
        <f t="shared" si="0"/>
        <v>28</v>
      </c>
      <c r="AD3" s="65">
        <f t="shared" si="0"/>
        <v>29</v>
      </c>
      <c r="AE3" s="65">
        <v>30</v>
      </c>
      <c r="AF3" s="35" t="s">
        <v>42</v>
      </c>
      <c r="AG3" s="37" t="s">
        <v>40</v>
      </c>
    </row>
    <row r="4" spans="1:33" s="5" customFormat="1" ht="19.5" customHeight="1" thickBot="1">
      <c r="A4" s="64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34" t="s">
        <v>39</v>
      </c>
      <c r="AG4" s="34" t="s">
        <v>39</v>
      </c>
    </row>
    <row r="5" spans="1:33" ht="16.5" customHeight="1" thickTop="1">
      <c r="A5" s="9" t="s">
        <v>0</v>
      </c>
      <c r="B5" s="3">
        <f>'[1]Junho'!$G$5</f>
        <v>56</v>
      </c>
      <c r="C5" s="3">
        <f>'[1]Junho'!$G$6</f>
        <v>56</v>
      </c>
      <c r="D5" s="3">
        <f>'[1]Junho'!$G$7</f>
        <v>53</v>
      </c>
      <c r="E5" s="3">
        <f>'[1]Junho'!$G$8</f>
        <v>84</v>
      </c>
      <c r="F5" s="3">
        <f>'[1]Junho'!$G$9</f>
        <v>47</v>
      </c>
      <c r="G5" s="3">
        <f>'[1]Junho'!$G$10</f>
        <v>35</v>
      </c>
      <c r="H5" s="3">
        <f>'[1]Junho'!$G$11</f>
        <v>50</v>
      </c>
      <c r="I5" s="3">
        <f>'[1]Junho'!$G$12</f>
        <v>40</v>
      </c>
      <c r="J5" s="3">
        <f>'[1]Junho'!$G$13</f>
        <v>42</v>
      </c>
      <c r="K5" s="3">
        <f>'[1]Junho'!$G$14</f>
        <v>47</v>
      </c>
      <c r="L5" s="3">
        <f>'[1]Junho'!$G$15</f>
        <v>46</v>
      </c>
      <c r="M5" s="3">
        <f>'[1]Junho'!$G$16</f>
        <v>52</v>
      </c>
      <c r="N5" s="3">
        <f>'[1]Junho'!$G$17</f>
        <v>53</v>
      </c>
      <c r="O5" s="3">
        <f>'[1]Junho'!$G$18</f>
        <v>51</v>
      </c>
      <c r="P5" s="3">
        <f>'[1]Junho'!$G$19</f>
        <v>37</v>
      </c>
      <c r="Q5" s="3">
        <f>'[1]Junho'!$G$20</f>
        <v>40</v>
      </c>
      <c r="R5" s="3">
        <f>'[1]Junho'!$G$21</f>
        <v>33</v>
      </c>
      <c r="S5" s="3">
        <f>'[1]Junho'!$G$22</f>
        <v>32</v>
      </c>
      <c r="T5" s="3">
        <f>'[1]Junho'!$G$23</f>
        <v>38</v>
      </c>
      <c r="U5" s="3">
        <f>'[1]Junho'!$G$24</f>
        <v>46</v>
      </c>
      <c r="V5" s="3">
        <f>'[1]Junho'!$G$25</f>
        <v>50</v>
      </c>
      <c r="W5" s="3">
        <f>'[1]Junho'!$G$26</f>
        <v>77</v>
      </c>
      <c r="X5" s="3">
        <f>'[1]Junho'!$G$27</f>
        <v>70</v>
      </c>
      <c r="Y5" s="3">
        <f>'[1]Junho'!$G$28</f>
        <v>29</v>
      </c>
      <c r="Z5" s="3">
        <f>'[1]Junho'!$G$29</f>
        <v>22</v>
      </c>
      <c r="AA5" s="3">
        <f>'[1]Junho'!$G$30</f>
        <v>30</v>
      </c>
      <c r="AB5" s="3">
        <f>'[1]Junho'!$G$31</f>
        <v>36</v>
      </c>
      <c r="AC5" s="3">
        <f>'[1]Junho'!$G$32</f>
        <v>61</v>
      </c>
      <c r="AD5" s="3">
        <f>'[1]Junho'!$G$33</f>
        <v>39</v>
      </c>
      <c r="AE5" s="3">
        <f>'[1]Junho'!$G$34</f>
        <v>47</v>
      </c>
      <c r="AF5" s="7">
        <f aca="true" t="shared" si="1" ref="AF5:AF11">MIN(B5:AE5)</f>
        <v>22</v>
      </c>
      <c r="AG5" s="28">
        <f aca="true" t="shared" si="2" ref="AG5:AG11">AVERAGE(B5:AE5)</f>
        <v>46.63333333333333</v>
      </c>
    </row>
    <row r="6" spans="1:33" ht="16.5" customHeight="1">
      <c r="A6" s="10" t="s">
        <v>1</v>
      </c>
      <c r="B6" s="3">
        <f>'[2]Junho'!$G$5</f>
        <v>62</v>
      </c>
      <c r="C6" s="3">
        <f>'[2]Junho'!$G$6</f>
        <v>57</v>
      </c>
      <c r="D6" s="3">
        <f>'[2]Junho'!$G$7</f>
        <v>49</v>
      </c>
      <c r="E6" s="3">
        <f>'[2]Junho'!$G$8</f>
        <v>74</v>
      </c>
      <c r="F6" s="3">
        <f>'[2]Junho'!$G$9</f>
        <v>56</v>
      </c>
      <c r="G6" s="3">
        <f>'[2]Junho'!$G$10</f>
        <v>51</v>
      </c>
      <c r="H6" s="3">
        <f>'[2]Junho'!$G$11</f>
        <v>44</v>
      </c>
      <c r="I6" s="3">
        <f>'[2]Junho'!$G$12</f>
        <v>52</v>
      </c>
      <c r="J6" s="3">
        <f>'[2]Junho'!$G$13</f>
        <v>49</v>
      </c>
      <c r="K6" s="3">
        <f>'[2]Junho'!$G$14</f>
        <v>50</v>
      </c>
      <c r="L6" s="3">
        <f>'[2]Junho'!$G$15</f>
        <v>51</v>
      </c>
      <c r="M6" s="3">
        <f>'[2]Junho'!$G$16</f>
        <v>48</v>
      </c>
      <c r="N6" s="3">
        <f>'[2]Junho'!$G$17</f>
        <v>42</v>
      </c>
      <c r="O6" s="3">
        <f>'[2]Junho'!$G$18</f>
        <v>33</v>
      </c>
      <c r="P6" s="3">
        <f>'[2]Junho'!$G$19</f>
        <v>39</v>
      </c>
      <c r="Q6" s="3">
        <f>'[2]Junho'!$G$20</f>
        <v>44</v>
      </c>
      <c r="R6" s="3">
        <f>'[2]Junho'!$G$21</f>
        <v>39</v>
      </c>
      <c r="S6" s="3">
        <f>'[2]Junho'!$G$22</f>
        <v>38</v>
      </c>
      <c r="T6" s="3">
        <f>'[2]Junho'!$G$23</f>
        <v>40</v>
      </c>
      <c r="U6" s="3">
        <f>'[2]Junho'!$G$24</f>
        <v>46</v>
      </c>
      <c r="V6" s="3">
        <f>'[2]Junho'!$G$25</f>
        <v>52</v>
      </c>
      <c r="W6" s="3">
        <f>'[2]Junho'!$G$26</f>
        <v>59</v>
      </c>
      <c r="X6" s="3">
        <f>'[2]Junho'!$G$27</f>
        <v>45</v>
      </c>
      <c r="Y6" s="3">
        <f>'[2]Junho'!$G$28</f>
        <v>30</v>
      </c>
      <c r="Z6" s="3">
        <f>'[2]Junho'!$G$29</f>
        <v>35</v>
      </c>
      <c r="AA6" s="3">
        <f>'[2]Junho'!$G$30</f>
        <v>33</v>
      </c>
      <c r="AB6" s="3">
        <f>'[2]Junho'!$G$31</f>
        <v>39</v>
      </c>
      <c r="AC6" s="3">
        <f>'[2]Junho'!$G$32</f>
        <v>59</v>
      </c>
      <c r="AD6" s="3">
        <f>'[2]Junho'!$G$33</f>
        <v>40</v>
      </c>
      <c r="AE6" s="3">
        <f>'[2]Junho'!$G$34</f>
        <v>33</v>
      </c>
      <c r="AF6" s="7">
        <f t="shared" si="1"/>
        <v>30</v>
      </c>
      <c r="AG6" s="28">
        <f t="shared" si="2"/>
        <v>46.3</v>
      </c>
    </row>
    <row r="7" spans="1:33" ht="16.5" customHeight="1">
      <c r="A7" s="10" t="s">
        <v>2</v>
      </c>
      <c r="B7" s="3">
        <f>'[3]Junho'!$G$5</f>
        <v>45</v>
      </c>
      <c r="C7" s="3">
        <f>'[3]Junho'!$G$6</f>
        <v>54</v>
      </c>
      <c r="D7" s="3">
        <f>'[3]Junho'!$G$7</f>
        <v>43</v>
      </c>
      <c r="E7" s="3">
        <f>'[3]Junho'!$G$8</f>
        <v>65</v>
      </c>
      <c r="F7" s="3">
        <f>'[3]Junho'!$G$9</f>
        <v>50</v>
      </c>
      <c r="G7" s="3">
        <f>'[3]Junho'!$G$10</f>
        <v>34</v>
      </c>
      <c r="H7" s="3">
        <f>'[3]Junho'!$G$11</f>
        <v>33</v>
      </c>
      <c r="I7" s="3">
        <f>'[3]Junho'!$G$12</f>
        <v>43</v>
      </c>
      <c r="J7" s="3">
        <f>'[3]Junho'!$G$13</f>
        <v>39</v>
      </c>
      <c r="K7" s="3">
        <f>'[3]Junho'!$G$14</f>
        <v>42</v>
      </c>
      <c r="L7" s="3">
        <f>'[3]Junho'!$G$15</f>
        <v>41</v>
      </c>
      <c r="M7" s="3">
        <f>'[3]Junho'!$G$16</f>
        <v>42</v>
      </c>
      <c r="N7" s="3">
        <f>'[3]Junho'!$G$17</f>
        <v>30</v>
      </c>
      <c r="O7" s="3">
        <f>'[3]Junho'!$G$18</f>
        <v>31</v>
      </c>
      <c r="P7" s="3">
        <f>'[3]Junho'!$G$19</f>
        <v>31</v>
      </c>
      <c r="Q7" s="3">
        <f>'[3]Junho'!$G$20</f>
        <v>28</v>
      </c>
      <c r="R7" s="3">
        <f>'[3]Junho'!$G$21</f>
        <v>27</v>
      </c>
      <c r="S7" s="3">
        <f>'[3]Junho'!$G$22</f>
        <v>29</v>
      </c>
      <c r="T7" s="3">
        <f>'[3]Junho'!$G$23</f>
        <v>29</v>
      </c>
      <c r="U7" s="3">
        <f>'[3]Junho'!$G$24</f>
        <v>33</v>
      </c>
      <c r="V7" s="3">
        <f>'[3]Junho'!$G$25</f>
        <v>40</v>
      </c>
      <c r="W7" s="3">
        <f>'[3]Junho'!$G$26</f>
        <v>41</v>
      </c>
      <c r="X7" s="3">
        <f>'[3]Junho'!$G$27</f>
        <v>35</v>
      </c>
      <c r="Y7" s="3">
        <f>'[3]Junho'!$G$28</f>
        <v>23</v>
      </c>
      <c r="Z7" s="3">
        <f>'[3]Junho'!$G$29</f>
        <v>29</v>
      </c>
      <c r="AA7" s="3">
        <f>'[3]Junho'!$G$30</f>
        <v>28</v>
      </c>
      <c r="AB7" s="3">
        <f>'[3]Junho'!$G$31</f>
        <v>26</v>
      </c>
      <c r="AC7" s="3">
        <f>'[3]Junho'!$G$32</f>
        <v>26</v>
      </c>
      <c r="AD7" s="3">
        <f>'[3]Junho'!$G$33</f>
        <v>30</v>
      </c>
      <c r="AE7" s="3">
        <f>'[3]Junho'!$G$34</f>
        <v>26</v>
      </c>
      <c r="AF7" s="7">
        <f t="shared" si="1"/>
        <v>23</v>
      </c>
      <c r="AG7" s="28">
        <f t="shared" si="2"/>
        <v>35.766666666666666</v>
      </c>
    </row>
    <row r="8" spans="1:33" ht="16.5" customHeight="1">
      <c r="A8" s="10" t="s">
        <v>3</v>
      </c>
      <c r="B8" s="3">
        <f>'[4]Junho'!$G$5</f>
        <v>33</v>
      </c>
      <c r="C8" s="3">
        <f>'[4]Junho'!$G$6</f>
        <v>58</v>
      </c>
      <c r="D8" s="3">
        <f>'[4]Junho'!$G$7</f>
        <v>51</v>
      </c>
      <c r="E8" s="3">
        <f>'[4]Junho'!$G$8</f>
        <v>38</v>
      </c>
      <c r="F8" s="3">
        <f>'[4]Junho'!$G$9</f>
        <v>53</v>
      </c>
      <c r="G8" s="3">
        <f>'[4]Junho'!$G$10</f>
        <v>32</v>
      </c>
      <c r="H8" s="3">
        <f>'[4]Junho'!$G$11</f>
        <v>26</v>
      </c>
      <c r="I8" s="3">
        <f>'[4]Junho'!$G$12</f>
        <v>22</v>
      </c>
      <c r="J8" s="3">
        <f>'[4]Junho'!$G$13</f>
        <v>28</v>
      </c>
      <c r="K8" s="3">
        <f>'[4]Junho'!$G$14</f>
        <v>29</v>
      </c>
      <c r="L8" s="3">
        <f>'[4]Junho'!$G$15</f>
        <v>31</v>
      </c>
      <c r="M8" s="3">
        <f>'[4]Junho'!$G$16</f>
        <v>32</v>
      </c>
      <c r="N8" s="3">
        <f>'[4]Junho'!$G$17</f>
        <v>32</v>
      </c>
      <c r="O8" s="3">
        <f>'[4]Junho'!$G$18</f>
        <v>26</v>
      </c>
      <c r="P8" s="3">
        <f>'[4]Junho'!$G$19</f>
        <v>26</v>
      </c>
      <c r="Q8" s="3">
        <f>'[4]Junho'!$G$20</f>
        <v>24</v>
      </c>
      <c r="R8" s="3">
        <f>'[4]Junho'!$G$21</f>
        <v>18</v>
      </c>
      <c r="S8" s="3">
        <f>'[4]Junho'!$G$22</f>
        <v>18</v>
      </c>
      <c r="T8" s="3">
        <f>'[4]Junho'!$G$23</f>
        <v>15</v>
      </c>
      <c r="U8" s="3">
        <f>'[4]Junho'!$G$24</f>
        <v>19</v>
      </c>
      <c r="V8" s="3">
        <f>'[4]Junho'!$G$25</f>
        <v>20</v>
      </c>
      <c r="W8" s="3">
        <f>'[4]Junho'!$G$26</f>
        <v>26</v>
      </c>
      <c r="X8" s="3">
        <f>'[4]Junho'!$G$27</f>
        <v>25</v>
      </c>
      <c r="Y8" s="3">
        <f>'[4]Junho'!$G$28</f>
        <v>22</v>
      </c>
      <c r="Z8" s="3">
        <f>'[4]Junho'!$G$29</f>
        <v>22</v>
      </c>
      <c r="AA8" s="3">
        <f>'[4]Junho'!$G$30</f>
        <v>28</v>
      </c>
      <c r="AB8" s="3">
        <f>'[4]Junho'!$G$31</f>
        <v>28</v>
      </c>
      <c r="AC8" s="3">
        <f>'[4]Junho'!$G$32</f>
        <v>26</v>
      </c>
      <c r="AD8" s="3">
        <f>'[4]Junho'!$G$33</f>
        <v>26</v>
      </c>
      <c r="AE8" s="3">
        <f>'[4]Junho'!$G$34</f>
        <v>24</v>
      </c>
      <c r="AF8" s="7">
        <f t="shared" si="1"/>
        <v>15</v>
      </c>
      <c r="AG8" s="28">
        <f t="shared" si="2"/>
        <v>28.6</v>
      </c>
    </row>
    <row r="9" spans="1:33" ht="16.5" customHeight="1">
      <c r="A9" s="10" t="s">
        <v>4</v>
      </c>
      <c r="B9" s="3">
        <f>'[5]Junho'!$G$5</f>
        <v>40</v>
      </c>
      <c r="C9" s="3">
        <f>'[5]Junho'!$G$6</f>
        <v>42</v>
      </c>
      <c r="D9" s="3">
        <f>'[5]Junho'!$G$7</f>
        <v>47</v>
      </c>
      <c r="E9" s="3">
        <f>'[5]Junho'!$G$8</f>
        <v>39</v>
      </c>
      <c r="F9" s="3">
        <f>'[5]Junho'!$G$9</f>
        <v>59</v>
      </c>
      <c r="G9" s="3">
        <f>'[5]Junho'!$G$10</f>
        <v>30</v>
      </c>
      <c r="H9" s="3">
        <f>'[5]Junho'!$G$11</f>
        <v>32</v>
      </c>
      <c r="I9" s="3">
        <f>'[5]Junho'!$G$12</f>
        <v>32</v>
      </c>
      <c r="J9" s="3">
        <f>'[5]Junho'!$G$13</f>
        <v>29</v>
      </c>
      <c r="K9" s="3">
        <f>'[5]Junho'!$G$14</f>
        <v>30</v>
      </c>
      <c r="L9" s="3">
        <f>'[5]Junho'!$G$15</f>
        <v>40</v>
      </c>
      <c r="M9" s="3">
        <f>'[5]Junho'!$G$16</f>
        <v>34</v>
      </c>
      <c r="N9" s="3">
        <f>'[5]Junho'!$G$17</f>
        <v>31</v>
      </c>
      <c r="O9" s="3">
        <f>'[5]Junho'!$G$18</f>
        <v>27</v>
      </c>
      <c r="P9" s="3">
        <f>'[5]Junho'!$G$19</f>
        <v>24</v>
      </c>
      <c r="Q9" s="3">
        <f>'[5]Junho'!$G$20</f>
        <v>44</v>
      </c>
      <c r="R9" s="3">
        <f>'[5]Junho'!$G$21</f>
        <v>19</v>
      </c>
      <c r="S9" s="3">
        <f>'[5]Junho'!$G$22</f>
        <v>18</v>
      </c>
      <c r="T9" s="3">
        <f>'[5]Junho'!$G$23</f>
        <v>15</v>
      </c>
      <c r="U9" s="3">
        <f>'[5]Junho'!$G$24</f>
        <v>23</v>
      </c>
      <c r="V9" s="3">
        <f>'[5]Junho'!$G$25</f>
        <v>22</v>
      </c>
      <c r="W9" s="3">
        <f>'[5]Junho'!$G$26</f>
        <v>26</v>
      </c>
      <c r="X9" s="3">
        <f>'[5]Junho'!$G$27</f>
        <v>19</v>
      </c>
      <c r="Y9" s="3">
        <f>'[5]Junho'!$G$28</f>
        <v>20</v>
      </c>
      <c r="Z9" s="3">
        <f>'[5]Junho'!$G$29</f>
        <v>23</v>
      </c>
      <c r="AA9" s="3">
        <f>'[5]Junho'!$G$30</f>
        <v>27</v>
      </c>
      <c r="AB9" s="3">
        <f>'[5]Junho'!$G$31</f>
        <v>29</v>
      </c>
      <c r="AC9" s="3">
        <f>'[5]Junho'!$G$32</f>
        <v>28</v>
      </c>
      <c r="AD9" s="3">
        <f>'[5]Junho'!$G$33</f>
        <v>28</v>
      </c>
      <c r="AE9" s="3">
        <f>'[5]Junho'!$G$34</f>
        <v>21</v>
      </c>
      <c r="AF9" s="7">
        <f t="shared" si="1"/>
        <v>15</v>
      </c>
      <c r="AG9" s="28">
        <f t="shared" si="2"/>
        <v>29.933333333333334</v>
      </c>
    </row>
    <row r="10" spans="1:33" ht="16.5" customHeight="1">
      <c r="A10" s="10" t="s">
        <v>5</v>
      </c>
      <c r="B10" s="15" t="str">
        <f>'[6]Junho'!$G$5</f>
        <v>**</v>
      </c>
      <c r="C10" s="15" t="str">
        <f>'[6]Junho'!$G$6</f>
        <v>**</v>
      </c>
      <c r="D10" s="15" t="str">
        <f>'[6]Junho'!$G$7</f>
        <v>**</v>
      </c>
      <c r="E10" s="15" t="str">
        <f>'[6]Junho'!$G$8</f>
        <v>**</v>
      </c>
      <c r="F10" s="15" t="str">
        <f>'[6]Junho'!$G$9</f>
        <v>**</v>
      </c>
      <c r="G10" s="15" t="str">
        <f>'[6]Junho'!$G$10</f>
        <v>**</v>
      </c>
      <c r="H10" s="15" t="str">
        <f>'[6]Junho'!$G$11</f>
        <v>**</v>
      </c>
      <c r="I10" s="15" t="str">
        <f>'[6]Junho'!$G$12</f>
        <v>**</v>
      </c>
      <c r="J10" s="15" t="str">
        <f>'[6]Junho'!$G$13</f>
        <v>**</v>
      </c>
      <c r="K10" s="15" t="str">
        <f>'[6]Junho'!$G$14</f>
        <v>**</v>
      </c>
      <c r="L10" s="15" t="str">
        <f>'[6]Junho'!$G$15</f>
        <v>**</v>
      </c>
      <c r="M10" s="15" t="str">
        <f>'[6]Junho'!$G$16</f>
        <v>**</v>
      </c>
      <c r="N10" s="15" t="str">
        <f>'[6]Junho'!$G$17</f>
        <v>**</v>
      </c>
      <c r="O10" s="15" t="str">
        <f>'[6]Junho'!$G$18</f>
        <v>**</v>
      </c>
      <c r="P10" s="15" t="str">
        <f>'[6]Junho'!$G$19</f>
        <v>**</v>
      </c>
      <c r="Q10" s="15" t="str">
        <f>'[6]Junho'!$G$20</f>
        <v>**</v>
      </c>
      <c r="R10" s="15" t="str">
        <f>'[6]Junho'!$G$21</f>
        <v>**</v>
      </c>
      <c r="S10" s="15" t="str">
        <f>'[6]Junho'!$G$22</f>
        <v>**</v>
      </c>
      <c r="T10" s="15" t="str">
        <f>'[6]Junho'!$G$23</f>
        <v>**</v>
      </c>
      <c r="U10" s="15" t="str">
        <f>'[6]Junho'!$G$24</f>
        <v>**</v>
      </c>
      <c r="V10" s="15" t="str">
        <f>'[6]Junho'!$G$25</f>
        <v>**</v>
      </c>
      <c r="W10" s="15" t="str">
        <f>'[6]Junho'!$G$26</f>
        <v>**</v>
      </c>
      <c r="X10" s="15" t="str">
        <f>'[6]Junho'!$G$27</f>
        <v>**</v>
      </c>
      <c r="Y10" s="15" t="str">
        <f>'[6]Junho'!$G$28</f>
        <v>**</v>
      </c>
      <c r="Z10" s="15" t="str">
        <f>'[6]Junho'!$G$29</f>
        <v>**</v>
      </c>
      <c r="AA10" s="15" t="str">
        <f>'[6]Junho'!$G$30</f>
        <v>**</v>
      </c>
      <c r="AB10" s="15" t="str">
        <f>'[6]Junho'!$G$31</f>
        <v>**</v>
      </c>
      <c r="AC10" s="15" t="str">
        <f>'[6]Junho'!$G$32</f>
        <v>**</v>
      </c>
      <c r="AD10" s="15" t="str">
        <f>'[6]Junho'!$G$33</f>
        <v>**</v>
      </c>
      <c r="AE10" s="15" t="str">
        <f>'[6]Junho'!$G$34</f>
        <v>**</v>
      </c>
      <c r="AF10" s="7" t="s">
        <v>58</v>
      </c>
      <c r="AG10" s="28" t="s">
        <v>58</v>
      </c>
    </row>
    <row r="11" spans="1:33" ht="16.5" customHeight="1">
      <c r="A11" s="10" t="s">
        <v>6</v>
      </c>
      <c r="B11" s="15">
        <f>'[7]Junho'!$G$5</f>
        <v>41</v>
      </c>
      <c r="C11" s="15">
        <f>'[7]Junho'!$G$6</f>
        <v>51</v>
      </c>
      <c r="D11" s="15">
        <f>'[7]Junho'!$G$7</f>
        <v>41</v>
      </c>
      <c r="E11" s="15">
        <f>'[7]Junho'!$G$8</f>
        <v>43</v>
      </c>
      <c r="F11" s="15">
        <f>'[7]Junho'!$G$9</f>
        <v>57</v>
      </c>
      <c r="G11" s="15">
        <f>'[7]Junho'!$G$10</f>
        <v>36</v>
      </c>
      <c r="H11" s="15">
        <f>'[7]Junho'!$G$11</f>
        <v>41</v>
      </c>
      <c r="I11" s="15">
        <f>'[7]Junho'!$G$12</f>
        <v>33</v>
      </c>
      <c r="J11" s="15">
        <f>'[7]Junho'!$G$13</f>
        <v>34</v>
      </c>
      <c r="K11" s="15">
        <f>'[7]Junho'!$G$14</f>
        <v>32</v>
      </c>
      <c r="L11" s="15">
        <f>'[7]Junho'!$G$15</f>
        <v>37</v>
      </c>
      <c r="M11" s="15">
        <f>'[7]Junho'!$G$16</f>
        <v>32</v>
      </c>
      <c r="N11" s="15">
        <f>'[7]Junho'!$G$17</f>
        <v>30</v>
      </c>
      <c r="O11" s="15">
        <f>'[7]Junho'!$G$18</f>
        <v>26</v>
      </c>
      <c r="P11" s="15">
        <f>'[7]Junho'!$G$19</f>
        <v>27</v>
      </c>
      <c r="Q11" s="15">
        <f>'[7]Junho'!$G$20</f>
        <v>29</v>
      </c>
      <c r="R11" s="15">
        <f>'[7]Junho'!$G$21</f>
        <v>24</v>
      </c>
      <c r="S11" s="15">
        <f>'[7]Junho'!$G$22</f>
        <v>25</v>
      </c>
      <c r="T11" s="15">
        <f>'[7]Junho'!$G$23</f>
        <v>24</v>
      </c>
      <c r="U11" s="15">
        <f>'[7]Junho'!$G$24</f>
        <v>29</v>
      </c>
      <c r="V11" s="15">
        <f>'[7]Junho'!$G$25</f>
        <v>28</v>
      </c>
      <c r="W11" s="15">
        <f>'[7]Junho'!$G$26</f>
        <v>34</v>
      </c>
      <c r="X11" s="15">
        <f>'[7]Junho'!$G$27</f>
        <v>28</v>
      </c>
      <c r="Y11" s="15">
        <f>'[7]Junho'!$G$28</f>
        <v>23</v>
      </c>
      <c r="Z11" s="15">
        <f>'[7]Junho'!$G$29</f>
        <v>29</v>
      </c>
      <c r="AA11" s="15">
        <f>'[7]Junho'!$G$30</f>
        <v>25</v>
      </c>
      <c r="AB11" s="15">
        <f>'[7]Junho'!$G$31</f>
        <v>28</v>
      </c>
      <c r="AC11" s="15">
        <f>'[7]Junho'!$G$32</f>
        <v>26</v>
      </c>
      <c r="AD11" s="15">
        <f>'[7]Junho'!$G$33</f>
        <v>29</v>
      </c>
      <c r="AE11" s="15">
        <f>'[7]Junho'!$G$34</f>
        <v>27</v>
      </c>
      <c r="AF11" s="7">
        <f t="shared" si="1"/>
        <v>23</v>
      </c>
      <c r="AG11" s="28">
        <f t="shared" si="2"/>
        <v>32.3</v>
      </c>
    </row>
    <row r="12" spans="1:33" ht="16.5" customHeight="1">
      <c r="A12" s="10" t="s">
        <v>7</v>
      </c>
      <c r="B12" s="15" t="str">
        <f>'[8]Junho'!$G$5</f>
        <v>**</v>
      </c>
      <c r="C12" s="15" t="str">
        <f>'[8]Junho'!$G$6</f>
        <v>**</v>
      </c>
      <c r="D12" s="15" t="str">
        <f>'[8]Junho'!$G$7</f>
        <v>**</v>
      </c>
      <c r="E12" s="15" t="str">
        <f>'[8]Junho'!$G$8</f>
        <v>**</v>
      </c>
      <c r="F12" s="15" t="str">
        <f>'[8]Junho'!$G$9</f>
        <v>**</v>
      </c>
      <c r="G12" s="15" t="str">
        <f>'[8]Junho'!$G$10</f>
        <v>**</v>
      </c>
      <c r="H12" s="15" t="str">
        <f>'[8]Junho'!$G$11</f>
        <v>**</v>
      </c>
      <c r="I12" s="15" t="str">
        <f>'[8]Junho'!$G$12</f>
        <v>**</v>
      </c>
      <c r="J12" s="15" t="str">
        <f>'[8]Junho'!$G$13</f>
        <v>**</v>
      </c>
      <c r="K12" s="15" t="str">
        <f>'[8]Junho'!$G$14</f>
        <v>**</v>
      </c>
      <c r="L12" s="15" t="str">
        <f>'[8]Junho'!$G$15</f>
        <v>**</v>
      </c>
      <c r="M12" s="15" t="str">
        <f>'[8]Junho'!$G$16</f>
        <v>**</v>
      </c>
      <c r="N12" s="15" t="str">
        <f>'[8]Junho'!$G$17</f>
        <v>**</v>
      </c>
      <c r="O12" s="15" t="str">
        <f>'[8]Junho'!$G$18</f>
        <v>**</v>
      </c>
      <c r="P12" s="15" t="str">
        <f>'[8]Junho'!$G$19</f>
        <v>**</v>
      </c>
      <c r="Q12" s="15" t="str">
        <f>'[8]Junho'!$G$20</f>
        <v>**</v>
      </c>
      <c r="R12" s="15" t="str">
        <f>'[8]Junho'!$G$21</f>
        <v>**</v>
      </c>
      <c r="S12" s="15" t="str">
        <f>'[8]Junho'!$G$22</f>
        <v>**</v>
      </c>
      <c r="T12" s="15" t="str">
        <f>'[8]Junho'!$G$23</f>
        <v>**</v>
      </c>
      <c r="U12" s="15" t="str">
        <f>'[8]Junho'!$G$24</f>
        <v>**</v>
      </c>
      <c r="V12" s="15" t="str">
        <f>'[8]Junho'!$G$25</f>
        <v>**</v>
      </c>
      <c r="W12" s="15" t="str">
        <f>'[8]Junho'!$G$26</f>
        <v>**</v>
      </c>
      <c r="X12" s="15" t="str">
        <f>'[8]Junho'!$G$27</f>
        <v>**</v>
      </c>
      <c r="Y12" s="15" t="str">
        <f>'[8]Junho'!$G$28</f>
        <v>**</v>
      </c>
      <c r="Z12" s="15" t="str">
        <f>'[8]Junho'!$G$29</f>
        <v>**</v>
      </c>
      <c r="AA12" s="15" t="str">
        <f>'[8]Junho'!$G$30</f>
        <v>**</v>
      </c>
      <c r="AB12" s="15" t="str">
        <f>'[8]Junho'!$G$31</f>
        <v>**</v>
      </c>
      <c r="AC12" s="15" t="str">
        <f>'[8]Junho'!$G$32</f>
        <v>**</v>
      </c>
      <c r="AD12" s="15" t="str">
        <f>'[8]Junho'!$G$33</f>
        <v>**</v>
      </c>
      <c r="AE12" s="15" t="str">
        <f>'[8]Junho'!$G$34</f>
        <v>**</v>
      </c>
      <c r="AF12" s="7" t="s">
        <v>58</v>
      </c>
      <c r="AG12" s="28" t="s">
        <v>58</v>
      </c>
    </row>
    <row r="13" spans="1:33" ht="16.5" customHeight="1">
      <c r="A13" s="10" t="s">
        <v>8</v>
      </c>
      <c r="B13" s="15">
        <f>'[9]Junho'!$G$5</f>
        <v>56</v>
      </c>
      <c r="C13" s="15">
        <f>'[9]Junho'!$G$6</f>
        <v>54</v>
      </c>
      <c r="D13" s="15">
        <f>'[9]Junho'!$G$7</f>
        <v>76</v>
      </c>
      <c r="E13" s="15">
        <f>'[9]Junho'!$G$8</f>
        <v>80</v>
      </c>
      <c r="F13" s="15">
        <f>'[9]Junho'!$G$9</f>
        <v>47</v>
      </c>
      <c r="G13" s="15">
        <f>'[9]Junho'!$G$10</f>
        <v>44</v>
      </c>
      <c r="H13" s="15">
        <f>'[9]Junho'!$G$11</f>
        <v>42</v>
      </c>
      <c r="I13" s="15">
        <f>'[9]Junho'!$G$12</f>
        <v>38</v>
      </c>
      <c r="J13" s="15">
        <f>'[9]Junho'!$G$13</f>
        <v>44</v>
      </c>
      <c r="K13" s="15">
        <f>'[9]Junho'!$G$14</f>
        <v>52</v>
      </c>
      <c r="L13" s="15">
        <f>'[9]Junho'!$G$15</f>
        <v>54</v>
      </c>
      <c r="M13" s="15">
        <f>'[9]Junho'!$G$16</f>
        <v>48</v>
      </c>
      <c r="N13" s="15">
        <f>'[9]Junho'!$G$17</f>
        <v>49</v>
      </c>
      <c r="O13" s="15">
        <f>'[9]Junho'!$G$18</f>
        <v>57</v>
      </c>
      <c r="P13" s="15">
        <f>'[9]Junho'!$G$19</f>
        <v>47</v>
      </c>
      <c r="Q13" s="15">
        <f>'[9]Junho'!$G$20</f>
        <v>39</v>
      </c>
      <c r="R13" s="15">
        <f>'[9]Junho'!$G$21</f>
        <v>35</v>
      </c>
      <c r="S13" s="15">
        <f>'[9]Junho'!$G$22</f>
        <v>33</v>
      </c>
      <c r="T13" s="15">
        <f>'[9]Junho'!$G$23</f>
        <v>32</v>
      </c>
      <c r="U13" s="15">
        <f>'[9]Junho'!$G$24</f>
        <v>40</v>
      </c>
      <c r="V13" s="15">
        <f>'[9]Junho'!$G$25</f>
        <v>51</v>
      </c>
      <c r="W13" s="15">
        <f>'[9]Junho'!$G$26</f>
        <v>70</v>
      </c>
      <c r="X13" s="15">
        <f>'[9]Junho'!$G$27</f>
        <v>66</v>
      </c>
      <c r="Y13" s="15">
        <f>'[9]Junho'!$G$28</f>
        <v>44</v>
      </c>
      <c r="Z13" s="15">
        <f>'[9]Junho'!$G$29</f>
        <v>30</v>
      </c>
      <c r="AA13" s="15">
        <f>'[9]Junho'!$G$30</f>
        <v>32</v>
      </c>
      <c r="AB13" s="15">
        <f>'[9]Junho'!$G$31</f>
        <v>43</v>
      </c>
      <c r="AC13" s="15">
        <f>'[9]Junho'!$G$32</f>
        <v>49</v>
      </c>
      <c r="AD13" s="15">
        <f>'[9]Junho'!$G$33</f>
        <v>46</v>
      </c>
      <c r="AE13" s="15">
        <f>'[9]Junho'!$G$34</f>
        <v>47</v>
      </c>
      <c r="AF13" s="7">
        <f>MIN(B13:AE13)</f>
        <v>30</v>
      </c>
      <c r="AG13" s="28">
        <f>AVERAGE(B13:AE13)</f>
        <v>48.166666666666664</v>
      </c>
    </row>
    <row r="14" spans="1:33" ht="16.5" customHeight="1">
      <c r="A14" s="10" t="s">
        <v>9</v>
      </c>
      <c r="B14" s="15">
        <f>'[22]Junho'!$G$5</f>
        <v>45</v>
      </c>
      <c r="C14" s="15">
        <f>'[22]Junho'!$G$6</f>
        <v>49</v>
      </c>
      <c r="D14" s="15">
        <f>'[22]Junho'!$G$7</f>
        <v>66</v>
      </c>
      <c r="E14" s="15">
        <f>'[22]Junho'!$G$8</f>
        <v>65</v>
      </c>
      <c r="F14" s="15">
        <f>'[22]Junho'!$G$9</f>
        <v>43</v>
      </c>
      <c r="G14" s="15">
        <f>'[22]Junho'!$G$10</f>
        <v>43</v>
      </c>
      <c r="H14" s="15">
        <f>'[22]Junho'!$G$11</f>
        <v>33</v>
      </c>
      <c r="I14" s="15">
        <f>'[22]Junho'!$G$12</f>
        <v>34</v>
      </c>
      <c r="J14" s="15">
        <f>'[22]Junho'!$G$13</f>
        <v>47</v>
      </c>
      <c r="K14" s="15">
        <f>'[22]Junho'!$G$14</f>
        <v>50</v>
      </c>
      <c r="L14" s="15">
        <f>'[22]Junho'!$G$15</f>
        <v>54</v>
      </c>
      <c r="M14" s="15">
        <f>'[22]Junho'!$G$16</f>
        <v>44</v>
      </c>
      <c r="N14" s="15">
        <f>'[22]Junho'!$G$17</f>
        <v>44</v>
      </c>
      <c r="O14" s="15">
        <f>'[22]Junho'!$G$18</f>
        <v>41</v>
      </c>
      <c r="P14" s="15">
        <f>'[22]Junho'!$G$19</f>
        <v>35</v>
      </c>
      <c r="Q14" s="15">
        <f>'[22]Junho'!$G$20</f>
        <v>33</v>
      </c>
      <c r="R14" s="15">
        <f>'[22]Junho'!$G$21</f>
        <v>29</v>
      </c>
      <c r="S14" s="15">
        <f>'[22]Junho'!$G$22</f>
        <v>31</v>
      </c>
      <c r="T14" s="15">
        <f>'[22]Junho'!$G$23</f>
        <v>28</v>
      </c>
      <c r="U14" s="15">
        <f>'[22]Junho'!$G$24</f>
        <v>35</v>
      </c>
      <c r="V14" s="15">
        <f>'[22]Junho'!$G$25</f>
        <v>51</v>
      </c>
      <c r="W14" s="15">
        <f>'[22]Junho'!$G$26</f>
        <v>61</v>
      </c>
      <c r="X14" s="15">
        <f>'[22]Junho'!$G$27</f>
        <v>58</v>
      </c>
      <c r="Y14" s="15">
        <f>'[22]Junho'!$G$28</f>
        <v>25</v>
      </c>
      <c r="Z14" s="15">
        <f>'[22]Junho'!$G$29</f>
        <v>25</v>
      </c>
      <c r="AA14" s="15">
        <f>'[22]Junho'!$G$30</f>
        <v>24</v>
      </c>
      <c r="AB14" s="15">
        <f>'[22]Junho'!$G$31</f>
        <v>33</v>
      </c>
      <c r="AC14" s="15">
        <f>'[22]Junho'!$G$32</f>
        <v>27</v>
      </c>
      <c r="AD14" s="15">
        <f>'[22]Junho'!$G$33</f>
        <v>38</v>
      </c>
      <c r="AE14" s="15">
        <f>'[22]Junho'!$G$34</f>
        <v>38</v>
      </c>
      <c r="AF14" s="7">
        <f>MIN(B14:AE14)</f>
        <v>24</v>
      </c>
      <c r="AG14" s="28">
        <f>AVERAGE(B14:AE14)</f>
        <v>40.96666666666667</v>
      </c>
    </row>
    <row r="15" spans="1:33" ht="16.5" customHeight="1">
      <c r="A15" s="10" t="s">
        <v>10</v>
      </c>
      <c r="B15" s="15">
        <f>'[10]Junho'!$G$5</f>
        <v>46</v>
      </c>
      <c r="C15" s="15">
        <f>'[10]Junho'!$G$6</f>
        <v>49</v>
      </c>
      <c r="D15" s="15">
        <f>'[10]Junho'!$G$7</f>
        <v>54</v>
      </c>
      <c r="E15" s="15">
        <f>'[10]Junho'!$G$8</f>
        <v>79</v>
      </c>
      <c r="F15" s="15">
        <f>'[10]Junho'!$G$9</f>
        <v>39</v>
      </c>
      <c r="G15" s="15">
        <f>'[10]Junho'!$G$10</f>
        <v>33</v>
      </c>
      <c r="H15" s="15">
        <f>'[10]Junho'!$G$11</f>
        <v>41</v>
      </c>
      <c r="I15" s="15">
        <f>'[10]Junho'!$G$12</f>
        <v>37</v>
      </c>
      <c r="J15" s="15">
        <f>'[10]Junho'!$G$13</f>
        <v>42</v>
      </c>
      <c r="K15" s="15">
        <f>'[10]Junho'!$G$14</f>
        <v>43</v>
      </c>
      <c r="L15" s="15">
        <f>'[10]Junho'!$G$15</f>
        <v>45</v>
      </c>
      <c r="M15" s="15">
        <f>'[10]Junho'!$G$16</f>
        <v>45</v>
      </c>
      <c r="N15" s="15">
        <f>'[10]Junho'!$G$17</f>
        <v>43</v>
      </c>
      <c r="O15" s="15">
        <f>'[10]Junho'!$G$18</f>
        <v>41</v>
      </c>
      <c r="P15" s="15">
        <f>'[10]Junho'!$G$19</f>
        <v>33</v>
      </c>
      <c r="Q15" s="15">
        <f>'[10]Junho'!$G$20</f>
        <v>35</v>
      </c>
      <c r="R15" s="15">
        <f>'[10]Junho'!$G$21</f>
        <v>33</v>
      </c>
      <c r="S15" s="15">
        <f>'[10]Junho'!$G$22</f>
        <v>33</v>
      </c>
      <c r="T15" s="15">
        <f>'[10]Junho'!$G$23</f>
        <v>33</v>
      </c>
      <c r="U15" s="15">
        <f>'[10]Junho'!$G$24</f>
        <v>37</v>
      </c>
      <c r="V15" s="15">
        <f>'[10]Junho'!$G$25</f>
        <v>52</v>
      </c>
      <c r="W15" s="15">
        <f>'[10]Junho'!$G$26</f>
        <v>74</v>
      </c>
      <c r="X15" s="15">
        <f>'[10]Junho'!$G$27</f>
        <v>57</v>
      </c>
      <c r="Y15" s="15">
        <f>'[10]Junho'!$G$28</f>
        <v>26</v>
      </c>
      <c r="Z15" s="15">
        <f>'[10]Junho'!$G$29</f>
        <v>20</v>
      </c>
      <c r="AA15" s="15">
        <f>'[10]Junho'!$G$30</f>
        <v>23</v>
      </c>
      <c r="AB15" s="15">
        <f>'[10]Junho'!$G$31</f>
        <v>27</v>
      </c>
      <c r="AC15" s="15">
        <f>'[10]Junho'!$G$32</f>
        <v>39</v>
      </c>
      <c r="AD15" s="15">
        <f>'[10]Junho'!$G$33</f>
        <v>34</v>
      </c>
      <c r="AE15" s="15">
        <f>'[10]Junho'!$G$34</f>
        <v>33</v>
      </c>
      <c r="AF15" s="7">
        <f aca="true" t="shared" si="3" ref="AF15:AF26">MIN(B15:AE15)</f>
        <v>20</v>
      </c>
      <c r="AG15" s="28">
        <f aca="true" t="shared" si="4" ref="AG15:AG26">AVERAGE(B15:AE15)</f>
        <v>40.86666666666667</v>
      </c>
    </row>
    <row r="16" spans="1:33" ht="16.5" customHeight="1">
      <c r="A16" s="10" t="s">
        <v>11</v>
      </c>
      <c r="B16" s="15">
        <f>'[11]Junho'!$G$5</f>
        <v>55</v>
      </c>
      <c r="C16" s="15">
        <f>'[11]Junho'!$G$6</f>
        <v>57</v>
      </c>
      <c r="D16" s="15">
        <f>'[11]Junho'!$G$7</f>
        <v>47</v>
      </c>
      <c r="E16" s="15">
        <f>'[11]Junho'!$G$8</f>
        <v>71</v>
      </c>
      <c r="F16" s="15">
        <f>'[11]Junho'!$G$9</f>
        <v>41</v>
      </c>
      <c r="G16" s="15">
        <f>'[11]Junho'!$G$10</f>
        <v>45</v>
      </c>
      <c r="H16" s="15">
        <f>'[11]Junho'!$G$11</f>
        <v>47</v>
      </c>
      <c r="I16" s="15">
        <f>'[11]Junho'!$G$12</f>
        <v>51</v>
      </c>
      <c r="J16" s="15">
        <f>'[11]Junho'!$G$13</f>
        <v>48</v>
      </c>
      <c r="K16" s="15">
        <f>'[11]Junho'!$G$14</f>
        <v>47</v>
      </c>
      <c r="L16" s="15">
        <f>'[11]Junho'!$G$15</f>
        <v>46</v>
      </c>
      <c r="M16" s="15">
        <f>'[11]Junho'!$G$16</f>
        <v>50</v>
      </c>
      <c r="N16" s="15">
        <f>'[11]Junho'!$G$17</f>
        <v>48</v>
      </c>
      <c r="O16" s="15">
        <f>'[11]Junho'!$G$18</f>
        <v>31</v>
      </c>
      <c r="P16" s="15">
        <f>'[11]Junho'!$G$19</f>
        <v>32</v>
      </c>
      <c r="Q16" s="15">
        <f>'[11]Junho'!$G$20</f>
        <v>32</v>
      </c>
      <c r="R16" s="15">
        <f>'[11]Junho'!$G$21</f>
        <v>32</v>
      </c>
      <c r="S16" s="15">
        <f>'[11]Junho'!$G$22</f>
        <v>31</v>
      </c>
      <c r="T16" s="15">
        <f>'[11]Junho'!$G$23</f>
        <v>31</v>
      </c>
      <c r="U16" s="15">
        <f>'[11]Junho'!$G$24</f>
        <v>40</v>
      </c>
      <c r="V16" s="15">
        <f>'[11]Junho'!$G$25</f>
        <v>44</v>
      </c>
      <c r="W16" s="15">
        <f>'[11]Junho'!$G$26</f>
        <v>70</v>
      </c>
      <c r="X16" s="15">
        <f>'[11]Junho'!$G$27</f>
        <v>48</v>
      </c>
      <c r="Y16" s="15">
        <f>'[11]Junho'!$G$28</f>
        <v>25</v>
      </c>
      <c r="Z16" s="15">
        <f>'[11]Junho'!$G$29</f>
        <v>28</v>
      </c>
      <c r="AA16" s="15">
        <f>'[11]Junho'!$G$30</f>
        <v>26</v>
      </c>
      <c r="AB16" s="15">
        <f>'[11]Junho'!$G$31</f>
        <v>26</v>
      </c>
      <c r="AC16" s="15">
        <f>'[11]Junho'!$G$32</f>
        <v>32</v>
      </c>
      <c r="AD16" s="15">
        <f>'[11]Junho'!$G$33</f>
        <v>40</v>
      </c>
      <c r="AE16" s="15">
        <f>'[11]Junho'!$G$34</f>
        <v>33</v>
      </c>
      <c r="AF16" s="7">
        <f t="shared" si="3"/>
        <v>25</v>
      </c>
      <c r="AG16" s="28">
        <f t="shared" si="4"/>
        <v>41.8</v>
      </c>
    </row>
    <row r="17" spans="1:33" ht="16.5" customHeight="1">
      <c r="A17" s="10" t="s">
        <v>12</v>
      </c>
      <c r="B17" s="15">
        <f>'[12]Junho'!$G$5</f>
        <v>50</v>
      </c>
      <c r="C17" s="15">
        <f>'[12]Junho'!$G$6</f>
        <v>45</v>
      </c>
      <c r="D17" s="15">
        <f>'[12]Junho'!$G$7</f>
        <v>49</v>
      </c>
      <c r="E17" s="15">
        <f>'[12]Junho'!$G$8</f>
        <v>72</v>
      </c>
      <c r="F17" s="15">
        <f>'[12]Junho'!$G$9</f>
        <v>45</v>
      </c>
      <c r="G17" s="15">
        <f>'[12]Junho'!$G$10</f>
        <v>44</v>
      </c>
      <c r="H17" s="15">
        <f>'[12]Junho'!$G$11</f>
        <v>35</v>
      </c>
      <c r="I17" s="15">
        <f>'[12]Junho'!$G$12</f>
        <v>49</v>
      </c>
      <c r="J17" s="15">
        <f>'[12]Junho'!$G$13</f>
        <v>46</v>
      </c>
      <c r="K17" s="15">
        <f>'[12]Junho'!$G$14</f>
        <v>43</v>
      </c>
      <c r="L17" s="15">
        <f>'[12]Junho'!$G$15</f>
        <v>42</v>
      </c>
      <c r="M17" s="15">
        <f>'[12]Junho'!$G$16</f>
        <v>42</v>
      </c>
      <c r="N17" s="15">
        <f>'[12]Junho'!$G$17</f>
        <v>40</v>
      </c>
      <c r="O17" s="15">
        <f>'[12]Junho'!$G$18</f>
        <v>33</v>
      </c>
      <c r="P17" s="15">
        <f>'[12]Junho'!$G$19</f>
        <v>36</v>
      </c>
      <c r="Q17" s="15">
        <f>'[12]Junho'!$G$20</f>
        <v>39</v>
      </c>
      <c r="R17" s="15">
        <f>'[12]Junho'!$G$21</f>
        <v>34</v>
      </c>
      <c r="S17" s="15">
        <f>'[12]Junho'!$G$22</f>
        <v>40</v>
      </c>
      <c r="T17" s="15">
        <f>'[12]Junho'!$G$23</f>
        <v>44</v>
      </c>
      <c r="U17" s="15">
        <f>'[12]Junho'!$G$24</f>
        <v>46</v>
      </c>
      <c r="V17" s="15">
        <f>'[12]Junho'!$G$25</f>
        <v>48</v>
      </c>
      <c r="W17" s="15">
        <f>'[12]Junho'!$G$26</f>
        <v>55</v>
      </c>
      <c r="X17" s="15">
        <f>'[12]Junho'!$G$27</f>
        <v>34</v>
      </c>
      <c r="Y17" s="15">
        <f>'[12]Junho'!$G$28</f>
        <v>28</v>
      </c>
      <c r="Z17" s="15">
        <f>'[12]Junho'!$G$29</f>
        <v>28</v>
      </c>
      <c r="AA17" s="15">
        <f>'[12]Junho'!$G$30</f>
        <v>29</v>
      </c>
      <c r="AB17" s="15">
        <f>'[12]Junho'!$G$31</f>
        <v>34</v>
      </c>
      <c r="AC17" s="15">
        <f>'[12]Junho'!$G$32</f>
        <v>51</v>
      </c>
      <c r="AD17" s="15">
        <f>'[12]Junho'!$G$33</f>
        <v>41</v>
      </c>
      <c r="AE17" s="15">
        <f>'[12]Junho'!$G$34</f>
        <v>28</v>
      </c>
      <c r="AF17" s="7">
        <f t="shared" si="3"/>
        <v>28</v>
      </c>
      <c r="AG17" s="28">
        <f t="shared" si="4"/>
        <v>41.666666666666664</v>
      </c>
    </row>
    <row r="18" spans="1:33" ht="16.5" customHeight="1">
      <c r="A18" s="10" t="s">
        <v>13</v>
      </c>
      <c r="B18" s="15">
        <f>'[13]Junho'!$G$5</f>
        <v>57</v>
      </c>
      <c r="C18" s="15">
        <f>'[13]Junho'!$G$6</f>
        <v>50</v>
      </c>
      <c r="D18" s="15">
        <f>'[13]Junho'!$G$7</f>
        <v>43</v>
      </c>
      <c r="E18" s="15">
        <f>'[13]Junho'!$G$8</f>
        <v>86</v>
      </c>
      <c r="F18" s="15">
        <f>'[13]Junho'!$G$9</f>
        <v>59</v>
      </c>
      <c r="G18" s="15">
        <f>'[13]Junho'!$G$10</f>
        <v>43</v>
      </c>
      <c r="H18" s="15">
        <f>'[13]Junho'!$G$11</f>
        <v>41</v>
      </c>
      <c r="I18" s="15">
        <f>'[13]Junho'!$G$12</f>
        <v>44</v>
      </c>
      <c r="J18" s="15">
        <f>'[13]Junho'!$G$13</f>
        <v>43</v>
      </c>
      <c r="K18" s="15">
        <f>'[13]Junho'!$G$14</f>
        <v>48</v>
      </c>
      <c r="L18" s="15">
        <f>'[13]Junho'!$G$15</f>
        <v>42</v>
      </c>
      <c r="M18" s="15">
        <f>'[13]Junho'!$G$16</f>
        <v>39</v>
      </c>
      <c r="N18" s="15">
        <f>'[13]Junho'!$G$17</f>
        <v>33</v>
      </c>
      <c r="O18" s="15">
        <f>'[13]Junho'!$G$18</f>
        <v>26</v>
      </c>
      <c r="P18" s="15">
        <f>'[13]Junho'!$G$19</f>
        <v>36</v>
      </c>
      <c r="Q18" s="15">
        <f>'[13]Junho'!$G$20</f>
        <v>39</v>
      </c>
      <c r="R18" s="15">
        <f>'[13]Junho'!$G$21</f>
        <v>31</v>
      </c>
      <c r="S18" s="15">
        <f>'[13]Junho'!$G$22</f>
        <v>35</v>
      </c>
      <c r="T18" s="15">
        <f>'[13]Junho'!$G$23</f>
        <v>43</v>
      </c>
      <c r="U18" s="15">
        <f>'[13]Junho'!$G$24</f>
        <v>38</v>
      </c>
      <c r="V18" s="15">
        <f>'[13]Junho'!$G$25</f>
        <v>41</v>
      </c>
      <c r="W18" s="15">
        <f>'[13]Junho'!$G$26</f>
        <v>55</v>
      </c>
      <c r="X18" s="15">
        <f>'[13]Junho'!$G$27</f>
        <v>23</v>
      </c>
      <c r="Y18" s="15">
        <f>'[13]Junho'!$G$28</f>
        <v>25</v>
      </c>
      <c r="Z18" s="15">
        <f>'[13]Junho'!$G$29</f>
        <v>25</v>
      </c>
      <c r="AA18" s="15">
        <f>'[13]Junho'!$G$30</f>
        <v>29</v>
      </c>
      <c r="AB18" s="15">
        <f>'[13]Junho'!$G$31</f>
        <v>29</v>
      </c>
      <c r="AC18" s="15">
        <f>'[13]Junho'!$G$32</f>
        <v>60</v>
      </c>
      <c r="AD18" s="15">
        <f>'[13]Junho'!$G$33</f>
        <v>55</v>
      </c>
      <c r="AE18" s="15">
        <f>'[13]Junho'!$G$34</f>
        <v>26</v>
      </c>
      <c r="AF18" s="7">
        <f t="shared" si="3"/>
        <v>23</v>
      </c>
      <c r="AG18" s="28">
        <f t="shared" si="4"/>
        <v>41.46666666666667</v>
      </c>
    </row>
    <row r="19" spans="1:33" ht="16.5" customHeight="1">
      <c r="A19" s="10" t="s">
        <v>14</v>
      </c>
      <c r="B19" s="15" t="str">
        <f>'[14]Junho'!$G$5</f>
        <v>**</v>
      </c>
      <c r="C19" s="15" t="str">
        <f>'[14]Junho'!$G$6</f>
        <v>**</v>
      </c>
      <c r="D19" s="15" t="str">
        <f>'[14]Junho'!$G$7</f>
        <v>**</v>
      </c>
      <c r="E19" s="15" t="str">
        <f>'[14]Junho'!$G$8</f>
        <v>**</v>
      </c>
      <c r="F19" s="15" t="str">
        <f>'[14]Junho'!$G$9</f>
        <v>**</v>
      </c>
      <c r="G19" s="15" t="str">
        <f>'[14]Junho'!$G$10</f>
        <v>**</v>
      </c>
      <c r="H19" s="15" t="str">
        <f>'[14]Junho'!$G$11</f>
        <v>**</v>
      </c>
      <c r="I19" s="15" t="str">
        <f>'[14]Junho'!$G$12</f>
        <v>**</v>
      </c>
      <c r="J19" s="15" t="str">
        <f>'[14]Junho'!$G$13</f>
        <v>**</v>
      </c>
      <c r="K19" s="15" t="str">
        <f>'[14]Junho'!$G$14</f>
        <v>**</v>
      </c>
      <c r="L19" s="15" t="str">
        <f>'[14]Junho'!$G$15</f>
        <v>**</v>
      </c>
      <c r="M19" s="15" t="str">
        <f>'[14]Junho'!$G$16</f>
        <v>**</v>
      </c>
      <c r="N19" s="15">
        <f>'[14]Junho'!$G$17</f>
        <v>39</v>
      </c>
      <c r="O19" s="15">
        <f>'[14]Junho'!$G$18</f>
        <v>34</v>
      </c>
      <c r="P19" s="15">
        <f>'[14]Junho'!$G$19</f>
        <v>28</v>
      </c>
      <c r="Q19" s="15">
        <f>'[14]Junho'!$G$20</f>
        <v>27</v>
      </c>
      <c r="R19" s="15">
        <f>'[14]Junho'!$G$21</f>
        <v>18</v>
      </c>
      <c r="S19" s="15">
        <f>'[14]Junho'!$G$22</f>
        <v>18</v>
      </c>
      <c r="T19" s="15">
        <f>'[14]Junho'!$G$23</f>
        <v>17</v>
      </c>
      <c r="U19" s="15">
        <f>'[14]Junho'!$G$24</f>
        <v>19</v>
      </c>
      <c r="V19" s="15">
        <f>'[14]Junho'!$G$25</f>
        <v>21</v>
      </c>
      <c r="W19" s="15">
        <f>'[14]Junho'!$G$26</f>
        <v>27</v>
      </c>
      <c r="X19" s="15">
        <f>'[14]Junho'!$G$27</f>
        <v>32</v>
      </c>
      <c r="Y19" s="15">
        <f>'[14]Junho'!$G$28</f>
        <v>26</v>
      </c>
      <c r="Z19" s="15">
        <f>'[14]Junho'!$G$29</f>
        <v>23</v>
      </c>
      <c r="AA19" s="15">
        <f>'[14]Junho'!$G$30</f>
        <v>27</v>
      </c>
      <c r="AB19" s="15">
        <f>'[14]Junho'!$G$31</f>
        <v>29</v>
      </c>
      <c r="AC19" s="15">
        <f>'[14]Junho'!$G$32</f>
        <v>26</v>
      </c>
      <c r="AD19" s="15">
        <f>'[14]Junho'!$G$33</f>
        <v>26</v>
      </c>
      <c r="AE19" s="15">
        <f>'[14]Junho'!$G$34</f>
        <v>26</v>
      </c>
      <c r="AF19" s="7">
        <f t="shared" si="3"/>
        <v>17</v>
      </c>
      <c r="AG19" s="28">
        <f t="shared" si="4"/>
        <v>25.72222222222222</v>
      </c>
    </row>
    <row r="20" spans="1:33" ht="16.5" customHeight="1">
      <c r="A20" s="10" t="s">
        <v>15</v>
      </c>
      <c r="B20" s="15">
        <f>'[15]Junho'!$G$5</f>
        <v>55</v>
      </c>
      <c r="C20" s="15">
        <f>'[15]Junho'!$G$6</f>
        <v>59</v>
      </c>
      <c r="D20" s="15">
        <f>'[15]Junho'!$G$7</f>
        <v>57</v>
      </c>
      <c r="E20" s="15">
        <f>'[15]Junho'!$G$8</f>
        <v>78</v>
      </c>
      <c r="F20" s="15">
        <f>'[15]Junho'!$G$9</f>
        <v>52</v>
      </c>
      <c r="G20" s="15">
        <f>'[15]Junho'!$G$10</f>
        <v>32</v>
      </c>
      <c r="H20" s="15">
        <f>'[15]Junho'!$G$11</f>
        <v>43</v>
      </c>
      <c r="I20" s="15">
        <f>'[15]Junho'!$G$12</f>
        <v>44</v>
      </c>
      <c r="J20" s="15">
        <f>'[15]Junho'!$G$13</f>
        <v>43</v>
      </c>
      <c r="K20" s="15">
        <f>'[15]Junho'!$G$14</f>
        <v>50</v>
      </c>
      <c r="L20" s="15">
        <f>'[15]Junho'!$G$15</f>
        <v>50</v>
      </c>
      <c r="M20" s="15">
        <f>'[15]Junho'!$G$16</f>
        <v>57</v>
      </c>
      <c r="N20" s="15">
        <f>'[15]Junho'!$G$17</f>
        <v>53</v>
      </c>
      <c r="O20" s="15">
        <f>'[15]Junho'!$G$18</f>
        <v>45</v>
      </c>
      <c r="P20" s="15">
        <f>'[15]Junho'!$G$19</f>
        <v>32</v>
      </c>
      <c r="Q20" s="15">
        <f>'[15]Junho'!$G$20</f>
        <v>36</v>
      </c>
      <c r="R20" s="15">
        <f>'[15]Junho'!$G$21</f>
        <v>33</v>
      </c>
      <c r="S20" s="15">
        <f>'[15]Junho'!$G$22</f>
        <v>37</v>
      </c>
      <c r="T20" s="15">
        <f>'[15]Junho'!$G$23</f>
        <v>43</v>
      </c>
      <c r="U20" s="15">
        <f>'[15]Junho'!$G$24</f>
        <v>47</v>
      </c>
      <c r="V20" s="15">
        <f>'[15]Junho'!$G$25</f>
        <v>53</v>
      </c>
      <c r="W20" s="15">
        <f>'[15]Junho'!$G$26</f>
        <v>74</v>
      </c>
      <c r="X20" s="15">
        <f>'[15]Junho'!$G$27</f>
        <v>70</v>
      </c>
      <c r="Y20" s="15">
        <f>'[15]Junho'!$G$28</f>
        <v>28</v>
      </c>
      <c r="Z20" s="15">
        <f>'[15]Junho'!$G$29</f>
        <v>25</v>
      </c>
      <c r="AA20" s="15">
        <f>'[15]Junho'!$G$30</f>
        <v>30</v>
      </c>
      <c r="AB20" s="15">
        <f>'[15]Junho'!$G$31</f>
        <v>28</v>
      </c>
      <c r="AC20" s="15">
        <f>'[15]Junho'!$G$32</f>
        <v>50</v>
      </c>
      <c r="AD20" s="15">
        <f>'[15]Junho'!$G$33</f>
        <v>40</v>
      </c>
      <c r="AE20" s="15">
        <f>'[15]Junho'!$G$34</f>
        <v>36</v>
      </c>
      <c r="AF20" s="7">
        <f t="shared" si="3"/>
        <v>25</v>
      </c>
      <c r="AG20" s="28">
        <f t="shared" si="4"/>
        <v>46</v>
      </c>
    </row>
    <row r="21" spans="1:33" ht="16.5" customHeight="1">
      <c r="A21" s="10" t="s">
        <v>16</v>
      </c>
      <c r="B21" s="15">
        <f>'[16]Junho'!$G$5</f>
        <v>49</v>
      </c>
      <c r="C21" s="15">
        <f>'[16]Junho'!$G$6</f>
        <v>48</v>
      </c>
      <c r="D21" s="15">
        <f>'[16]Junho'!$G$7</f>
        <v>52</v>
      </c>
      <c r="E21" s="15">
        <f>'[16]Junho'!$G$8</f>
        <v>77</v>
      </c>
      <c r="F21" s="15">
        <f>'[16]Junho'!$G$9</f>
        <v>48</v>
      </c>
      <c r="G21" s="15">
        <f>'[16]Junho'!$G$10</f>
        <v>51</v>
      </c>
      <c r="H21" s="15">
        <f>'[16]Junho'!$G$11</f>
        <v>41</v>
      </c>
      <c r="I21" s="15">
        <f>'[16]Junho'!$G$12</f>
        <v>43</v>
      </c>
      <c r="J21" s="15">
        <f>'[16]Junho'!$G$13</f>
        <v>52</v>
      </c>
      <c r="K21" s="15">
        <f>'[16]Junho'!$G$14</f>
        <v>62</v>
      </c>
      <c r="L21" s="15">
        <f>'[16]Junho'!$G$15</f>
        <v>51</v>
      </c>
      <c r="M21" s="15">
        <f>'[16]Junho'!$G$16</f>
        <v>41</v>
      </c>
      <c r="N21" s="15">
        <f>'[16]Junho'!$G$17</f>
        <v>36</v>
      </c>
      <c r="O21" s="15">
        <f>'[16]Junho'!$G$18</f>
        <v>31</v>
      </c>
      <c r="P21" s="15">
        <f>'[16]Junho'!$G$19</f>
        <v>38</v>
      </c>
      <c r="Q21" s="15">
        <f>'[16]Junho'!$G$20</f>
        <v>39</v>
      </c>
      <c r="R21" s="15">
        <f>'[16]Junho'!$G$21</f>
        <v>33</v>
      </c>
      <c r="S21" s="15">
        <f>'[16]Junho'!$G$22</f>
        <v>40</v>
      </c>
      <c r="T21" s="15">
        <f>'[16]Junho'!$G$23</f>
        <v>39</v>
      </c>
      <c r="U21" s="15">
        <f>'[16]Junho'!$G$24</f>
        <v>54</v>
      </c>
      <c r="V21" s="15">
        <f>'[16]Junho'!$G$25</f>
        <v>67</v>
      </c>
      <c r="W21" s="15">
        <f>'[16]Junho'!$G$26</f>
        <v>83</v>
      </c>
      <c r="X21" s="15">
        <f>'[16]Junho'!$G$27</f>
        <v>51</v>
      </c>
      <c r="Y21" s="15">
        <f>'[16]Junho'!$G$28</f>
        <v>28</v>
      </c>
      <c r="Z21" s="15">
        <f>'[16]Junho'!$G$29</f>
        <v>41</v>
      </c>
      <c r="AA21" s="15">
        <f>'[16]Junho'!$G$30</f>
        <v>45</v>
      </c>
      <c r="AB21" s="15">
        <f>'[16]Junho'!$G$31</f>
        <v>30</v>
      </c>
      <c r="AC21" s="15">
        <f>'[16]Junho'!$G$32</f>
        <v>67</v>
      </c>
      <c r="AD21" s="15">
        <f>'[16]Junho'!$G$33</f>
        <v>55</v>
      </c>
      <c r="AE21" s="15">
        <f>'[16]Junho'!$G$34</f>
        <v>33</v>
      </c>
      <c r="AF21" s="7">
        <f t="shared" si="3"/>
        <v>28</v>
      </c>
      <c r="AG21" s="28">
        <f t="shared" si="4"/>
        <v>47.5</v>
      </c>
    </row>
    <row r="22" spans="1:33" ht="16.5" customHeight="1">
      <c r="A22" s="10" t="s">
        <v>17</v>
      </c>
      <c r="B22" s="15">
        <f>'[17]Junho'!$G$5</f>
        <v>51</v>
      </c>
      <c r="C22" s="15">
        <f>'[17]Junho'!$G$6</f>
        <v>54</v>
      </c>
      <c r="D22" s="15">
        <f>'[17]Junho'!$G$7</f>
        <v>47</v>
      </c>
      <c r="E22" s="15">
        <f>'[17]Junho'!$G$8</f>
        <v>67</v>
      </c>
      <c r="F22" s="15">
        <f>'[17]Junho'!$G$9</f>
        <v>43</v>
      </c>
      <c r="G22" s="15">
        <f>'[17]Junho'!$G$10</f>
        <v>47</v>
      </c>
      <c r="H22" s="15">
        <f>'[17]Junho'!$G$11</f>
        <v>39</v>
      </c>
      <c r="I22" s="15">
        <f>'[17]Junho'!$G$12</f>
        <v>43</v>
      </c>
      <c r="J22" s="15">
        <f>'[17]Junho'!$G$13</f>
        <v>46</v>
      </c>
      <c r="K22" s="15">
        <f>'[17]Junho'!$G$14</f>
        <v>60</v>
      </c>
      <c r="L22" s="15">
        <f>'[17]Junho'!$G$15</f>
        <v>48</v>
      </c>
      <c r="M22" s="15">
        <f>'[17]Junho'!$G$16</f>
        <v>48</v>
      </c>
      <c r="N22" s="15">
        <f>'[17]Junho'!$G$17</f>
        <v>45</v>
      </c>
      <c r="O22" s="15">
        <f>'[17]Junho'!$G$18</f>
        <v>33</v>
      </c>
      <c r="P22" s="15">
        <f>'[17]Junho'!$G$19</f>
        <v>34</v>
      </c>
      <c r="Q22" s="15">
        <f>'[17]Junho'!$G$20</f>
        <v>33</v>
      </c>
      <c r="R22" s="15">
        <f>'[17]Junho'!$G$21</f>
        <v>31</v>
      </c>
      <c r="S22" s="15">
        <f>'[17]Junho'!$G$22</f>
        <v>32</v>
      </c>
      <c r="T22" s="15">
        <f>'[17]Junho'!$G$23</f>
        <v>32</v>
      </c>
      <c r="U22" s="15">
        <f>'[17]Junho'!$G$24</f>
        <v>36</v>
      </c>
      <c r="V22" s="15">
        <f>'[17]Junho'!$G$25</f>
        <v>44</v>
      </c>
      <c r="W22" s="15">
        <f>'[17]Junho'!$G$26</f>
        <v>63</v>
      </c>
      <c r="X22" s="15">
        <f>'[17]Junho'!$G$27</f>
        <v>55</v>
      </c>
      <c r="Y22" s="15">
        <f>'[17]Junho'!$G$28</f>
        <v>20</v>
      </c>
      <c r="Z22" s="15">
        <f>'[17]Junho'!$G$29</f>
        <v>30</v>
      </c>
      <c r="AA22" s="15">
        <f>'[17]Junho'!$G$30</f>
        <v>26</v>
      </c>
      <c r="AB22" s="15">
        <f>'[17]Junho'!$G$31</f>
        <v>28</v>
      </c>
      <c r="AC22" s="15">
        <f>'[17]Junho'!$G$32</f>
        <v>67</v>
      </c>
      <c r="AD22" s="15">
        <f>'[17]Junho'!$G$33</f>
        <v>42</v>
      </c>
      <c r="AE22" s="15">
        <f>'[17]Junho'!$G$34</f>
        <v>36</v>
      </c>
      <c r="AF22" s="7">
        <f t="shared" si="3"/>
        <v>20</v>
      </c>
      <c r="AG22" s="28">
        <f t="shared" si="4"/>
        <v>42.666666666666664</v>
      </c>
    </row>
    <row r="23" spans="1:33" ht="16.5" customHeight="1">
      <c r="A23" s="10" t="s">
        <v>18</v>
      </c>
      <c r="B23" s="15">
        <f>'[18]Junho'!$G$5</f>
        <v>49</v>
      </c>
      <c r="C23" s="15">
        <f>'[18]Junho'!$G$6</f>
        <v>53</v>
      </c>
      <c r="D23" s="15">
        <f>'[18]Junho'!$G$7</f>
        <v>43</v>
      </c>
      <c r="E23" s="15">
        <f>'[18]Junho'!$G$8</f>
        <v>55</v>
      </c>
      <c r="F23" s="15">
        <f>'[18]Junho'!$G$9</f>
        <v>58</v>
      </c>
      <c r="G23" s="15">
        <f>'[18]Junho'!$G$10</f>
        <v>34</v>
      </c>
      <c r="H23" s="15">
        <f>'[18]Junho'!$G$11</f>
        <v>36</v>
      </c>
      <c r="I23" s="15">
        <f>'[18]Junho'!$G$12</f>
        <v>37</v>
      </c>
      <c r="J23" s="15">
        <f>'[18]Junho'!$G$13</f>
        <v>33</v>
      </c>
      <c r="K23" s="15">
        <f>'[18]Junho'!$G$14</f>
        <v>31</v>
      </c>
      <c r="L23" s="15">
        <f>'[18]Junho'!$G$15</f>
        <v>43</v>
      </c>
      <c r="M23" s="15">
        <f>'[18]Junho'!$G$16</f>
        <v>42</v>
      </c>
      <c r="N23" s="15">
        <f>'[18]Junho'!$G$17</f>
        <v>30</v>
      </c>
      <c r="O23" s="15">
        <f>'[18]Junho'!$G$18</f>
        <v>27</v>
      </c>
      <c r="P23" s="15">
        <f>'[18]Junho'!$G$19</f>
        <v>29</v>
      </c>
      <c r="Q23" s="15">
        <f>'[18]Junho'!$G$20</f>
        <v>30</v>
      </c>
      <c r="R23" s="15">
        <f>'[18]Junho'!$G$21</f>
        <v>24</v>
      </c>
      <c r="S23" s="15">
        <f>'[18]Junho'!$G$22</f>
        <v>24</v>
      </c>
      <c r="T23" s="15">
        <f>'[18]Junho'!$G$23</f>
        <v>25</v>
      </c>
      <c r="U23" s="15">
        <f>'[18]Junho'!$G$24</f>
        <v>27</v>
      </c>
      <c r="V23" s="15">
        <f>'[18]Junho'!$G$25</f>
        <v>26</v>
      </c>
      <c r="W23" s="15">
        <f>'[18]Junho'!$G$26</f>
        <v>32</v>
      </c>
      <c r="X23" s="15">
        <f>'[18]Junho'!$G$27</f>
        <v>25</v>
      </c>
      <c r="Y23" s="15">
        <f>'[18]Junho'!$G$28</f>
        <v>22</v>
      </c>
      <c r="Z23" s="15">
        <f>'[18]Junho'!$G$29</f>
        <v>26</v>
      </c>
      <c r="AA23" s="15">
        <f>'[18]Junho'!$G$30</f>
        <v>27</v>
      </c>
      <c r="AB23" s="15">
        <f>'[18]Junho'!$G$31</f>
        <v>29</v>
      </c>
      <c r="AC23" s="15">
        <f>'[18]Junho'!$G$32</f>
        <v>24</v>
      </c>
      <c r="AD23" s="15">
        <f>'[18]Junho'!$G$33</f>
        <v>24</v>
      </c>
      <c r="AE23" s="15">
        <f>'[18]Junho'!$G$34</f>
        <v>25</v>
      </c>
      <c r="AF23" s="7">
        <f t="shared" si="3"/>
        <v>22</v>
      </c>
      <c r="AG23" s="28">
        <f t="shared" si="4"/>
        <v>33</v>
      </c>
    </row>
    <row r="24" spans="1:33" ht="16.5" customHeight="1">
      <c r="A24" s="10" t="s">
        <v>19</v>
      </c>
      <c r="B24" s="15">
        <f>'[19]Junho'!$G$5</f>
        <v>56</v>
      </c>
      <c r="C24" s="15">
        <f>'[19]Junho'!$G$6</f>
        <v>49</v>
      </c>
      <c r="D24" s="15">
        <f>'[19]Junho'!$G$7</f>
        <v>69</v>
      </c>
      <c r="E24" s="15">
        <f>'[19]Junho'!$G$8</f>
        <v>89</v>
      </c>
      <c r="F24" s="15">
        <f>'[19]Junho'!$G$9</f>
        <v>49</v>
      </c>
      <c r="G24" s="15">
        <f>'[19]Junho'!$G$10</f>
        <v>47</v>
      </c>
      <c r="H24" s="15">
        <f>'[19]Junho'!$G$11</f>
        <v>39</v>
      </c>
      <c r="I24" s="15">
        <f>'[19]Junho'!$G$12</f>
        <v>42</v>
      </c>
      <c r="J24" s="15">
        <f>'[19]Junho'!$G$13</f>
        <v>43</v>
      </c>
      <c r="K24" s="15">
        <f>'[19]Junho'!$G$14</f>
        <v>50</v>
      </c>
      <c r="L24" s="15">
        <f>'[19]Junho'!$G$15</f>
        <v>53</v>
      </c>
      <c r="M24" s="15">
        <f>'[19]Junho'!$G$16</f>
        <v>50</v>
      </c>
      <c r="N24" s="15">
        <f>'[19]Junho'!$G$17</f>
        <v>48</v>
      </c>
      <c r="O24" s="15">
        <f>'[19]Junho'!$G$18</f>
        <v>56</v>
      </c>
      <c r="P24" s="15">
        <f>'[19]Junho'!$G$19</f>
        <v>39</v>
      </c>
      <c r="Q24" s="15">
        <f>'[19]Junho'!$G$20</f>
        <v>35</v>
      </c>
      <c r="R24" s="15">
        <f>'[19]Junho'!$G$21</f>
        <v>39</v>
      </c>
      <c r="S24" s="15">
        <f>'[19]Junho'!$G$22</f>
        <v>32</v>
      </c>
      <c r="T24" s="15">
        <f>'[19]Junho'!$G$23</f>
        <v>32</v>
      </c>
      <c r="U24" s="15">
        <f>'[19]Junho'!$G$24</f>
        <v>54</v>
      </c>
      <c r="V24" s="15">
        <f>'[19]Junho'!$G$25</f>
        <v>72</v>
      </c>
      <c r="W24" s="15">
        <f>'[19]Junho'!$G$26</f>
        <v>44</v>
      </c>
      <c r="X24" s="15">
        <f>'[19]Junho'!$G$27</f>
        <v>69</v>
      </c>
      <c r="Y24" s="15">
        <f>'[19]Junho'!$G$28</f>
        <v>45</v>
      </c>
      <c r="Z24" s="15">
        <f>'[19]Junho'!$G$29</f>
        <v>26</v>
      </c>
      <c r="AA24" s="15">
        <f>'[19]Junho'!$G$30</f>
        <v>31</v>
      </c>
      <c r="AB24" s="15">
        <f>'[19]Junho'!$G$31</f>
        <v>38</v>
      </c>
      <c r="AC24" s="15">
        <f>'[19]Junho'!$G$32</f>
        <v>61</v>
      </c>
      <c r="AD24" s="15">
        <f>'[19]Junho'!$G$33</f>
        <v>48</v>
      </c>
      <c r="AE24" s="15">
        <f>'[19]Junho'!$G$34</f>
        <v>43</v>
      </c>
      <c r="AF24" s="7">
        <f t="shared" si="3"/>
        <v>26</v>
      </c>
      <c r="AG24" s="28">
        <f t="shared" si="4"/>
        <v>48.266666666666666</v>
      </c>
    </row>
    <row r="25" spans="1:33" ht="16.5" customHeight="1">
      <c r="A25" s="10" t="s">
        <v>31</v>
      </c>
      <c r="B25" s="15">
        <f>'[20]Junho'!$G$5</f>
        <v>49</v>
      </c>
      <c r="C25" s="15">
        <f>'[20]Junho'!$G$6</f>
        <v>52</v>
      </c>
      <c r="D25" s="15">
        <f>'[20]Junho'!$G$7</f>
        <v>48</v>
      </c>
      <c r="E25" s="15">
        <f>'[20]Junho'!$G$8</f>
        <v>70</v>
      </c>
      <c r="F25" s="15">
        <f>'[20]Junho'!$G$9</f>
        <v>48</v>
      </c>
      <c r="G25" s="15">
        <f>'[20]Junho'!$G$10</f>
        <v>40</v>
      </c>
      <c r="H25" s="15">
        <f>'[20]Junho'!$G$11</f>
        <v>35</v>
      </c>
      <c r="I25" s="15">
        <f>'[20]Junho'!$G$12</f>
        <v>42</v>
      </c>
      <c r="J25" s="15">
        <f>'[20]Junho'!$G$13</f>
        <v>39</v>
      </c>
      <c r="K25" s="15">
        <f>'[20]Junho'!$G$14</f>
        <v>47</v>
      </c>
      <c r="L25" s="15">
        <f>'[20]Junho'!$G$15</f>
        <v>40</v>
      </c>
      <c r="M25" s="15">
        <f>'[20]Junho'!$G$16</f>
        <v>46</v>
      </c>
      <c r="N25" s="15">
        <f>'[20]Junho'!$G$17</f>
        <v>36</v>
      </c>
      <c r="O25" s="15">
        <f>'[20]Junho'!$G$18</f>
        <v>29</v>
      </c>
      <c r="P25" s="15">
        <f>'[20]Junho'!$G$19</f>
        <v>30</v>
      </c>
      <c r="Q25" s="15">
        <f>'[20]Junho'!$G$20</f>
        <v>32</v>
      </c>
      <c r="R25" s="15">
        <f>'[20]Junho'!$G$21</f>
        <v>29</v>
      </c>
      <c r="S25" s="15">
        <f>'[20]Junho'!$G$22</f>
        <v>30</v>
      </c>
      <c r="T25" s="15">
        <f>'[20]Junho'!$G$23</f>
        <v>31</v>
      </c>
      <c r="U25" s="15">
        <f>'[20]Junho'!$G$24</f>
        <v>37</v>
      </c>
      <c r="V25" s="15">
        <f>'[20]Junho'!$G$25</f>
        <v>42</v>
      </c>
      <c r="W25" s="15">
        <f>'[20]Junho'!$G$26</f>
        <v>65</v>
      </c>
      <c r="X25" s="15">
        <f>'[20]Junho'!$G$27</f>
        <v>42</v>
      </c>
      <c r="Y25" s="15">
        <f>'[20]Junho'!$G$28</f>
        <v>23</v>
      </c>
      <c r="Z25" s="15">
        <f>'[20]Junho'!$G$29</f>
        <v>27</v>
      </c>
      <c r="AA25" s="15">
        <f>'[20]Junho'!$G$30</f>
        <v>26</v>
      </c>
      <c r="AB25" s="15">
        <f>'[20]Junho'!$G$31</f>
        <v>26</v>
      </c>
      <c r="AC25" s="15">
        <f>'[20]Junho'!$G$32</f>
        <v>61</v>
      </c>
      <c r="AD25" s="15">
        <f>'[20]Junho'!$G$33</f>
        <v>48</v>
      </c>
      <c r="AE25" s="15">
        <f>'[20]Junho'!$G$34</f>
        <v>27</v>
      </c>
      <c r="AF25" s="7">
        <f t="shared" si="3"/>
        <v>23</v>
      </c>
      <c r="AG25" s="28">
        <f t="shared" si="4"/>
        <v>39.9</v>
      </c>
    </row>
    <row r="26" spans="1:33" ht="16.5" customHeight="1">
      <c r="A26" s="10" t="s">
        <v>20</v>
      </c>
      <c r="B26" s="15">
        <f>'[21]Junho'!$G$5</f>
        <v>32</v>
      </c>
      <c r="C26" s="15">
        <f>'[21]Junho'!$G$6</f>
        <v>58</v>
      </c>
      <c r="D26" s="15">
        <f>'[21]Junho'!$G$7</f>
        <v>55</v>
      </c>
      <c r="E26" s="15">
        <f>'[21]Junho'!$G$8</f>
        <v>42</v>
      </c>
      <c r="F26" s="15">
        <f>'[21]Junho'!$G$9</f>
        <v>46</v>
      </c>
      <c r="G26" s="15">
        <f>'[21]Junho'!$G$10</f>
        <v>32</v>
      </c>
      <c r="H26" s="15">
        <f>'[21]Junho'!$G$11</f>
        <v>54</v>
      </c>
      <c r="I26" s="15">
        <f>'[21]Junho'!$G$12</f>
        <v>19</v>
      </c>
      <c r="J26" s="15">
        <f>'[21]Junho'!$G$13</f>
        <v>43</v>
      </c>
      <c r="K26" s="15">
        <f>'[21]Junho'!$G$14</f>
        <v>34</v>
      </c>
      <c r="L26" s="15">
        <f>'[21]Junho'!$G$15</f>
        <v>34</v>
      </c>
      <c r="M26" s="15" t="str">
        <f>'[21]Junho'!$G$16</f>
        <v>**</v>
      </c>
      <c r="N26" s="15" t="str">
        <f>'[21]Junho'!$G$17</f>
        <v>**</v>
      </c>
      <c r="O26" s="15">
        <f>'[21]Junho'!$G$18</f>
        <v>27</v>
      </c>
      <c r="P26" s="15">
        <f>'[21]Junho'!$G$19</f>
        <v>46</v>
      </c>
      <c r="Q26" s="15">
        <f>'[21]Junho'!$G$20</f>
        <v>29</v>
      </c>
      <c r="R26" s="15">
        <f>'[21]Junho'!$G$21</f>
        <v>19</v>
      </c>
      <c r="S26" s="15">
        <f>'[21]Junho'!$G$22</f>
        <v>23</v>
      </c>
      <c r="T26" s="15">
        <f>'[21]Junho'!$G$23</f>
        <v>16</v>
      </c>
      <c r="U26" s="15">
        <f>'[21]Junho'!$G$24</f>
        <v>23</v>
      </c>
      <c r="V26" s="15">
        <f>'[21]Junho'!$G$25</f>
        <v>26</v>
      </c>
      <c r="W26" s="15">
        <f>'[21]Junho'!$G$26</f>
        <v>49</v>
      </c>
      <c r="X26" s="15">
        <f>'[21]Junho'!$G$27</f>
        <v>46</v>
      </c>
      <c r="Y26" s="15">
        <f>'[21]Junho'!$G$28</f>
        <v>27</v>
      </c>
      <c r="Z26" s="15">
        <f>'[21]Junho'!$G$29</f>
        <v>27</v>
      </c>
      <c r="AA26" s="15">
        <f>'[21]Junho'!$G$30</f>
        <v>31</v>
      </c>
      <c r="AB26" s="15">
        <f>'[21]Junho'!$G$31</f>
        <v>27</v>
      </c>
      <c r="AC26" s="15">
        <f>'[21]Junho'!$G$32</f>
        <v>25</v>
      </c>
      <c r="AD26" s="15">
        <f>'[21]Junho'!$G$33</f>
        <v>66</v>
      </c>
      <c r="AE26" s="15">
        <f>'[21]Junho'!$G$34</f>
        <v>24</v>
      </c>
      <c r="AF26" s="7">
        <f t="shared" si="3"/>
        <v>16</v>
      </c>
      <c r="AG26" s="28">
        <f t="shared" si="4"/>
        <v>35</v>
      </c>
    </row>
    <row r="27" spans="1:33" s="5" customFormat="1" ht="16.5" customHeight="1">
      <c r="A27" s="11" t="s">
        <v>35</v>
      </c>
      <c r="B27" s="22">
        <f>MIN(B5:B26)</f>
        <v>32</v>
      </c>
      <c r="C27" s="22">
        <f aca="true" t="shared" si="5" ref="C27:O27">MIN(C5:C26)</f>
        <v>42</v>
      </c>
      <c r="D27" s="22">
        <f t="shared" si="5"/>
        <v>41</v>
      </c>
      <c r="E27" s="22">
        <f t="shared" si="5"/>
        <v>38</v>
      </c>
      <c r="F27" s="22">
        <f t="shared" si="5"/>
        <v>39</v>
      </c>
      <c r="G27" s="22">
        <f t="shared" si="5"/>
        <v>30</v>
      </c>
      <c r="H27" s="22">
        <f t="shared" si="5"/>
        <v>26</v>
      </c>
      <c r="I27" s="22">
        <f t="shared" si="5"/>
        <v>19</v>
      </c>
      <c r="J27" s="22">
        <f t="shared" si="5"/>
        <v>28</v>
      </c>
      <c r="K27" s="22">
        <f t="shared" si="5"/>
        <v>29</v>
      </c>
      <c r="L27" s="22">
        <f t="shared" si="5"/>
        <v>31</v>
      </c>
      <c r="M27" s="22">
        <f t="shared" si="5"/>
        <v>32</v>
      </c>
      <c r="N27" s="22">
        <f t="shared" si="5"/>
        <v>30</v>
      </c>
      <c r="O27" s="22">
        <f t="shared" si="5"/>
        <v>26</v>
      </c>
      <c r="P27" s="22">
        <f aca="true" t="shared" si="6" ref="P27:U27">MIN(P5:P26)</f>
        <v>24</v>
      </c>
      <c r="Q27" s="22">
        <f t="shared" si="6"/>
        <v>24</v>
      </c>
      <c r="R27" s="22">
        <f t="shared" si="6"/>
        <v>18</v>
      </c>
      <c r="S27" s="22">
        <f t="shared" si="6"/>
        <v>18</v>
      </c>
      <c r="T27" s="22">
        <f t="shared" si="6"/>
        <v>15</v>
      </c>
      <c r="U27" s="22">
        <f t="shared" si="6"/>
        <v>19</v>
      </c>
      <c r="V27" s="22">
        <f aca="true" t="shared" si="7" ref="V27:AE27">MIN(V5:V26)</f>
        <v>20</v>
      </c>
      <c r="W27" s="22">
        <f t="shared" si="7"/>
        <v>26</v>
      </c>
      <c r="X27" s="22">
        <f t="shared" si="7"/>
        <v>19</v>
      </c>
      <c r="Y27" s="22">
        <f>MIN(Y5:Y26)</f>
        <v>20</v>
      </c>
      <c r="Z27" s="22">
        <f t="shared" si="7"/>
        <v>20</v>
      </c>
      <c r="AA27" s="22">
        <f t="shared" si="7"/>
        <v>23</v>
      </c>
      <c r="AB27" s="22">
        <f t="shared" si="7"/>
        <v>26</v>
      </c>
      <c r="AC27" s="22">
        <f t="shared" si="7"/>
        <v>24</v>
      </c>
      <c r="AD27" s="22">
        <f>MIN(AD5:AD26)</f>
        <v>24</v>
      </c>
      <c r="AE27" s="22">
        <f t="shared" si="7"/>
        <v>21</v>
      </c>
      <c r="AF27" s="8">
        <f>MIN(AF5:AF26)</f>
        <v>15</v>
      </c>
      <c r="AG27" s="39">
        <f>AVERAGE(AG5:AG26)</f>
        <v>39.62611111111111</v>
      </c>
    </row>
    <row r="28" ht="12.75">
      <c r="A28" s="51" t="s">
        <v>46</v>
      </c>
    </row>
    <row r="29" ht="12.75">
      <c r="A29" s="50" t="s">
        <v>47</v>
      </c>
    </row>
  </sheetData>
  <sheetProtection/>
  <mergeCells count="33">
    <mergeCell ref="AE3:AE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AF27" sqref="AF27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7.421875" style="19" bestFit="1" customWidth="1"/>
  </cols>
  <sheetData>
    <row r="1" spans="1:32" ht="19.5" customHeight="1" thickBot="1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s="4" customFormat="1" ht="19.5" customHeight="1">
      <c r="A2" s="62" t="s">
        <v>21</v>
      </c>
      <c r="B2" s="59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2" s="5" customFormat="1" ht="19.5" customHeight="1">
      <c r="A3" s="63"/>
      <c r="B3" s="65">
        <v>1</v>
      </c>
      <c r="C3" s="65">
        <f>SUM(B3+1)</f>
        <v>2</v>
      </c>
      <c r="D3" s="65">
        <f aca="true" t="shared" si="0" ref="D3:AD3">SUM(C3+1)</f>
        <v>3</v>
      </c>
      <c r="E3" s="65">
        <f t="shared" si="0"/>
        <v>4</v>
      </c>
      <c r="F3" s="65">
        <f t="shared" si="0"/>
        <v>5</v>
      </c>
      <c r="G3" s="65">
        <f t="shared" si="0"/>
        <v>6</v>
      </c>
      <c r="H3" s="65">
        <f t="shared" si="0"/>
        <v>7</v>
      </c>
      <c r="I3" s="65">
        <f t="shared" si="0"/>
        <v>8</v>
      </c>
      <c r="J3" s="65">
        <f t="shared" si="0"/>
        <v>9</v>
      </c>
      <c r="K3" s="65">
        <f t="shared" si="0"/>
        <v>10</v>
      </c>
      <c r="L3" s="65">
        <f t="shared" si="0"/>
        <v>11</v>
      </c>
      <c r="M3" s="65">
        <f t="shared" si="0"/>
        <v>12</v>
      </c>
      <c r="N3" s="65">
        <f t="shared" si="0"/>
        <v>13</v>
      </c>
      <c r="O3" s="65">
        <f t="shared" si="0"/>
        <v>14</v>
      </c>
      <c r="P3" s="65">
        <f t="shared" si="0"/>
        <v>15</v>
      </c>
      <c r="Q3" s="65">
        <f t="shared" si="0"/>
        <v>16</v>
      </c>
      <c r="R3" s="65">
        <f t="shared" si="0"/>
        <v>17</v>
      </c>
      <c r="S3" s="65">
        <f t="shared" si="0"/>
        <v>18</v>
      </c>
      <c r="T3" s="65">
        <f t="shared" si="0"/>
        <v>19</v>
      </c>
      <c r="U3" s="65">
        <f t="shared" si="0"/>
        <v>20</v>
      </c>
      <c r="V3" s="65">
        <f t="shared" si="0"/>
        <v>21</v>
      </c>
      <c r="W3" s="65">
        <f t="shared" si="0"/>
        <v>22</v>
      </c>
      <c r="X3" s="65">
        <f t="shared" si="0"/>
        <v>23</v>
      </c>
      <c r="Y3" s="65">
        <f t="shared" si="0"/>
        <v>24</v>
      </c>
      <c r="Z3" s="65">
        <f t="shared" si="0"/>
        <v>25</v>
      </c>
      <c r="AA3" s="65">
        <f t="shared" si="0"/>
        <v>26</v>
      </c>
      <c r="AB3" s="65">
        <f t="shared" si="0"/>
        <v>27</v>
      </c>
      <c r="AC3" s="65">
        <f t="shared" si="0"/>
        <v>28</v>
      </c>
      <c r="AD3" s="65">
        <f t="shared" si="0"/>
        <v>29</v>
      </c>
      <c r="AE3" s="65">
        <v>30</v>
      </c>
      <c r="AF3" s="35" t="s">
        <v>41</v>
      </c>
    </row>
    <row r="4" spans="1:32" s="5" customFormat="1" ht="19.5" customHeight="1" thickBot="1">
      <c r="A4" s="64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34" t="s">
        <v>39</v>
      </c>
    </row>
    <row r="5" spans="1:32" ht="16.5" customHeight="1" thickTop="1">
      <c r="A5" s="9" t="s">
        <v>0</v>
      </c>
      <c r="B5" s="3">
        <f>'[1]Junho'!$H$5</f>
        <v>12.6</v>
      </c>
      <c r="C5" s="3">
        <f>'[1]Junho'!$H$6</f>
        <v>20.88</v>
      </c>
      <c r="D5" s="3">
        <f>'[1]Junho'!$H$7</f>
        <v>19.8</v>
      </c>
      <c r="E5" s="3">
        <f>'[1]Junho'!$H$8</f>
        <v>13.32</v>
      </c>
      <c r="F5" s="3">
        <f>'[1]Junho'!$H$9</f>
        <v>24.12</v>
      </c>
      <c r="G5" s="3">
        <f>'[1]Junho'!$H$10</f>
        <v>11.52</v>
      </c>
      <c r="H5" s="3">
        <f>'[1]Junho'!$H$11</f>
        <v>10.44</v>
      </c>
      <c r="I5" s="3">
        <f>'[1]Junho'!$H$12</f>
        <v>10.44</v>
      </c>
      <c r="J5" s="3">
        <f>'[1]Junho'!$H$13</f>
        <v>11.16</v>
      </c>
      <c r="K5" s="3">
        <f>'[1]Junho'!$H$14</f>
        <v>11.52</v>
      </c>
      <c r="L5" s="3">
        <f>'[1]Junho'!$H$15</f>
        <v>13.32</v>
      </c>
      <c r="M5" s="3">
        <f>'[1]Junho'!$H$16</f>
        <v>28.08</v>
      </c>
      <c r="N5" s="3">
        <f>'[1]Junho'!$H$17</f>
        <v>18.72</v>
      </c>
      <c r="O5" s="3">
        <f>'[1]Junho'!$H$18</f>
        <v>19.44</v>
      </c>
      <c r="P5" s="3">
        <f>'[1]Junho'!$H$19</f>
        <v>16.2</v>
      </c>
      <c r="Q5" s="3">
        <f>'[1]Junho'!$H$20</f>
        <v>19.08</v>
      </c>
      <c r="R5" s="3">
        <f>'[1]Junho'!$H$21</f>
        <v>19.08</v>
      </c>
      <c r="S5" s="3">
        <f>'[1]Junho'!$H$22</f>
        <v>30.24</v>
      </c>
      <c r="T5" s="3">
        <f>'[1]Junho'!$H$23</f>
        <v>26.64</v>
      </c>
      <c r="U5" s="3">
        <f>'[1]Junho'!$H$24</f>
        <v>21.6</v>
      </c>
      <c r="V5" s="3">
        <f>'[1]Junho'!$H$25</f>
        <v>19.8</v>
      </c>
      <c r="W5" s="3">
        <f>'[1]Junho'!$H$26</f>
        <v>16.2</v>
      </c>
      <c r="X5" s="3">
        <f>'[1]Junho'!$H$27</f>
        <v>17.64</v>
      </c>
      <c r="Y5" s="3">
        <f>'[1]Junho'!$H$28</f>
        <v>20.88</v>
      </c>
      <c r="Z5" s="3">
        <f>'[1]Junho'!$H$29</f>
        <v>19.44</v>
      </c>
      <c r="AA5" s="3">
        <f>'[1]Junho'!$H$30</f>
        <v>18.36</v>
      </c>
      <c r="AB5" s="3">
        <f>'[1]Junho'!$H$31</f>
        <v>12.24</v>
      </c>
      <c r="AC5" s="3">
        <f>'[1]Junho'!$H$32</f>
        <v>13.32</v>
      </c>
      <c r="AD5" s="3">
        <f>'[1]Junho'!$H$33</f>
        <v>16.56</v>
      </c>
      <c r="AE5" s="3">
        <f>'[1]Junho'!$H$34</f>
        <v>11.52</v>
      </c>
      <c r="AF5" s="17">
        <f aca="true" t="shared" si="1" ref="AF5:AF16">MAX(B5:AE5)</f>
        <v>30.24</v>
      </c>
    </row>
    <row r="6" spans="1:32" ht="16.5" customHeight="1">
      <c r="A6" s="10" t="s">
        <v>1</v>
      </c>
      <c r="B6" s="3">
        <f>'[2]Junho'!$H$5</f>
        <v>14.04</v>
      </c>
      <c r="C6" s="3">
        <f>'[2]Junho'!$H$6</f>
        <v>11.16</v>
      </c>
      <c r="D6" s="3">
        <f>'[2]Junho'!$H$7</f>
        <v>8.28</v>
      </c>
      <c r="E6" s="3">
        <f>'[2]Junho'!$H$8</f>
        <v>9</v>
      </c>
      <c r="F6" s="3">
        <f>'[2]Junho'!$H$9</f>
        <v>12.96</v>
      </c>
      <c r="G6" s="3">
        <f>'[2]Junho'!$H$10</f>
        <v>12.6</v>
      </c>
      <c r="H6" s="3">
        <f>'[2]Junho'!$H$11</f>
        <v>9.36</v>
      </c>
      <c r="I6" s="3">
        <f>'[2]Junho'!$H$12</f>
        <v>5.4</v>
      </c>
      <c r="J6" s="3">
        <f>'[2]Junho'!$H$13</f>
        <v>7.56</v>
      </c>
      <c r="K6" s="3">
        <f>'[2]Junho'!$H$14</f>
        <v>7.92</v>
      </c>
      <c r="L6" s="3">
        <f>'[2]Junho'!$H$15</f>
        <v>15.48</v>
      </c>
      <c r="M6" s="3">
        <f>'[2]Junho'!$H$16</f>
        <v>17.64</v>
      </c>
      <c r="N6" s="3">
        <f>'[2]Junho'!$H$17</f>
        <v>16.92</v>
      </c>
      <c r="O6" s="3">
        <f>'[2]Junho'!$H$18</f>
        <v>15.84</v>
      </c>
      <c r="P6" s="3">
        <f>'[2]Junho'!$H$19</f>
        <v>15.48</v>
      </c>
      <c r="Q6" s="3">
        <f>'[2]Junho'!$H$20</f>
        <v>18.72</v>
      </c>
      <c r="R6" s="3">
        <f>'[2]Junho'!$H$21</f>
        <v>14.04</v>
      </c>
      <c r="S6" s="3">
        <f>'[2]Junho'!$H$22</f>
        <v>14.04</v>
      </c>
      <c r="T6" s="3">
        <f>'[2]Junho'!$H$23</f>
        <v>14.04</v>
      </c>
      <c r="U6" s="3">
        <f>'[2]Junho'!$H$24</f>
        <v>14.04</v>
      </c>
      <c r="V6" s="3">
        <f>'[2]Junho'!$H$25</f>
        <v>12.96</v>
      </c>
      <c r="W6" s="3">
        <f>'[2]Junho'!$H$26</f>
        <v>7.2</v>
      </c>
      <c r="X6" s="3">
        <f>'[2]Junho'!$H$27</f>
        <v>18</v>
      </c>
      <c r="Y6" s="3">
        <f>'[2]Junho'!$H$28</f>
        <v>20.52</v>
      </c>
      <c r="Z6" s="3">
        <f>'[2]Junho'!$H$29</f>
        <v>9.72</v>
      </c>
      <c r="AA6" s="3">
        <f>'[2]Junho'!$H$30</f>
        <v>18.72</v>
      </c>
      <c r="AB6" s="3">
        <f>'[2]Junho'!$H$31</f>
        <v>9.72</v>
      </c>
      <c r="AC6" s="3">
        <f>'[2]Junho'!$H$32</f>
        <v>9.72</v>
      </c>
      <c r="AD6" s="3">
        <f>'[2]Junho'!$H$33</f>
        <v>12.6</v>
      </c>
      <c r="AE6" s="3">
        <f>'[2]Junho'!$H$34</f>
        <v>10.44</v>
      </c>
      <c r="AF6" s="17">
        <f t="shared" si="1"/>
        <v>20.52</v>
      </c>
    </row>
    <row r="7" spans="1:32" ht="16.5" customHeight="1">
      <c r="A7" s="10" t="s">
        <v>2</v>
      </c>
      <c r="B7" s="3">
        <f>'[3]Junho'!$H$5</f>
        <v>26.28</v>
      </c>
      <c r="C7" s="3">
        <f>'[3]Junho'!$H$6</f>
        <v>21.96</v>
      </c>
      <c r="D7" s="3">
        <f>'[3]Junho'!$H$7</f>
        <v>25.92</v>
      </c>
      <c r="E7" s="3">
        <f>'[3]Junho'!$H$8</f>
        <v>23.4</v>
      </c>
      <c r="F7" s="3">
        <f>'[3]Junho'!$H$9</f>
        <v>23.76</v>
      </c>
      <c r="G7" s="3">
        <f>'[3]Junho'!$H$10</f>
        <v>17.28</v>
      </c>
      <c r="H7" s="3">
        <f>'[3]Junho'!$H$11</f>
        <v>24.84</v>
      </c>
      <c r="I7" s="3">
        <f>'[3]Junho'!$H$12</f>
        <v>18.36</v>
      </c>
      <c r="J7" s="3">
        <f>'[3]Junho'!$H$13</f>
        <v>21.24</v>
      </c>
      <c r="K7" s="3">
        <f>'[3]Junho'!$H$14</f>
        <v>17.64</v>
      </c>
      <c r="L7" s="3">
        <f>'[3]Junho'!$H$15</f>
        <v>27</v>
      </c>
      <c r="M7" s="3">
        <f>'[3]Junho'!$H$16</f>
        <v>37.44</v>
      </c>
      <c r="N7" s="3">
        <f>'[3]Junho'!$H$17</f>
        <v>25.92</v>
      </c>
      <c r="O7" s="3">
        <f>'[3]Junho'!$H$18</f>
        <v>22.32</v>
      </c>
      <c r="P7" s="3">
        <f>'[3]Junho'!$H$19</f>
        <v>17.64</v>
      </c>
      <c r="Q7" s="3">
        <f>'[3]Junho'!$H$20</f>
        <v>18.36</v>
      </c>
      <c r="R7" s="3">
        <f>'[3]Junho'!$H$21</f>
        <v>16.92</v>
      </c>
      <c r="S7" s="3">
        <f>'[3]Junho'!$H$22</f>
        <v>22.32</v>
      </c>
      <c r="T7" s="3">
        <f>'[3]Junho'!$H$23</f>
        <v>21.6</v>
      </c>
      <c r="U7" s="3">
        <f>'[3]Junho'!$H$24</f>
        <v>21.96</v>
      </c>
      <c r="V7" s="3">
        <f>'[3]Junho'!$H$25</f>
        <v>21.24</v>
      </c>
      <c r="W7" s="3">
        <f>'[3]Junho'!$H$26</f>
        <v>14.4</v>
      </c>
      <c r="X7" s="3">
        <f>'[3]Junho'!$H$27</f>
        <v>26.64</v>
      </c>
      <c r="Y7" s="3">
        <f>'[3]Junho'!$H$28</f>
        <v>29.52</v>
      </c>
      <c r="Z7" s="3">
        <f>'[3]Junho'!$H$29</f>
        <v>14.04</v>
      </c>
      <c r="AA7" s="3">
        <f>'[3]Junho'!$H$30</f>
        <v>26.28</v>
      </c>
      <c r="AB7" s="3">
        <f>'[3]Junho'!$H$31</f>
        <v>21.24</v>
      </c>
      <c r="AC7" s="3">
        <f>'[3]Junho'!$H$32</f>
        <v>15.48</v>
      </c>
      <c r="AD7" s="3">
        <f>'[3]Junho'!$H$33</f>
        <v>19.44</v>
      </c>
      <c r="AE7" s="3">
        <f>'[3]Junho'!$H$34</f>
        <v>15.12</v>
      </c>
      <c r="AF7" s="17">
        <f t="shared" si="1"/>
        <v>37.44</v>
      </c>
    </row>
    <row r="8" spans="1:32" ht="16.5" customHeight="1">
      <c r="A8" s="10" t="s">
        <v>3</v>
      </c>
      <c r="B8" s="3">
        <f>'[4]Junho'!$H$5</f>
        <v>11.16</v>
      </c>
      <c r="C8" s="3">
        <f>'[4]Junho'!$H$6</f>
        <v>9.36</v>
      </c>
      <c r="D8" s="3">
        <f>'[4]Junho'!$H$7</f>
        <v>10.8</v>
      </c>
      <c r="E8" s="3">
        <f>'[4]Junho'!$H$8</f>
        <v>12.96</v>
      </c>
      <c r="F8" s="3">
        <f>'[4]Junho'!$H$9</f>
        <v>15.48</v>
      </c>
      <c r="G8" s="3">
        <f>'[4]Junho'!$H$10</f>
        <v>13.32</v>
      </c>
      <c r="H8" s="3">
        <f>'[4]Junho'!$H$11</f>
        <v>9.72</v>
      </c>
      <c r="I8" s="3">
        <f>'[4]Junho'!$H$12</f>
        <v>6.48</v>
      </c>
      <c r="J8" s="3">
        <f>'[4]Junho'!$H$13</f>
        <v>10.08</v>
      </c>
      <c r="K8" s="3">
        <f>'[4]Junho'!$H$14</f>
        <v>4.32</v>
      </c>
      <c r="L8" s="3">
        <f>'[4]Junho'!$H$15</f>
        <v>10.08</v>
      </c>
      <c r="M8" s="3">
        <f>'[4]Junho'!$H$16</f>
        <v>12.96</v>
      </c>
      <c r="N8" s="3">
        <f>'[4]Junho'!$H$17</f>
        <v>9.72</v>
      </c>
      <c r="O8" s="3">
        <f>'[4]Junho'!$H$18</f>
        <v>11.16</v>
      </c>
      <c r="P8" s="3">
        <f>'[4]Junho'!$H$19</f>
        <v>6.84</v>
      </c>
      <c r="Q8" s="3">
        <f>'[4]Junho'!$H$20</f>
        <v>7.92</v>
      </c>
      <c r="R8" s="3">
        <f>'[4]Junho'!$H$21</f>
        <v>7.92</v>
      </c>
      <c r="S8" s="3">
        <f>'[4]Junho'!$H$22</f>
        <v>9.36</v>
      </c>
      <c r="T8" s="3">
        <f>'[4]Junho'!$H$23</f>
        <v>6.48</v>
      </c>
      <c r="U8" s="3">
        <f>'[4]Junho'!$H$24</f>
        <v>6.48</v>
      </c>
      <c r="V8" s="3">
        <f>'[4]Junho'!$H$25</f>
        <v>9</v>
      </c>
      <c r="W8" s="3">
        <f>'[4]Junho'!$H$26</f>
        <v>9</v>
      </c>
      <c r="X8" s="3">
        <f>'[4]Junho'!$H$27</f>
        <v>4.32</v>
      </c>
      <c r="Y8" s="3">
        <f>'[4]Junho'!$H$28</f>
        <v>4.32</v>
      </c>
      <c r="Z8" s="3">
        <f>'[4]Junho'!$H$29</f>
        <v>1.44</v>
      </c>
      <c r="AA8" s="3">
        <f>'[4]Junho'!$H$30</f>
        <v>2.16</v>
      </c>
      <c r="AB8" s="3">
        <f>'[4]Junho'!$H$31</f>
        <v>1.8</v>
      </c>
      <c r="AC8" s="3">
        <f>'[4]Junho'!$H$32</f>
        <v>0.72</v>
      </c>
      <c r="AD8" s="3">
        <f>'[4]Junho'!$H$33</f>
        <v>3.96</v>
      </c>
      <c r="AE8" s="3">
        <f>'[4]Junho'!$H$34</f>
        <v>3.24</v>
      </c>
      <c r="AF8" s="17">
        <f t="shared" si="1"/>
        <v>15.48</v>
      </c>
    </row>
    <row r="9" spans="1:32" ht="16.5" customHeight="1">
      <c r="A9" s="10" t="s">
        <v>4</v>
      </c>
      <c r="B9" s="3">
        <f>'[5]Junho'!$H$5</f>
        <v>16.56</v>
      </c>
      <c r="C9" s="3">
        <f>'[5]Junho'!$H$6</f>
        <v>16.2</v>
      </c>
      <c r="D9" s="3">
        <f>'[5]Junho'!$H$7</f>
        <v>16.56</v>
      </c>
      <c r="E9" s="3">
        <f>'[5]Junho'!$H$8</f>
        <v>19.8</v>
      </c>
      <c r="F9" s="3">
        <f>'[5]Junho'!$H$9</f>
        <v>14.04</v>
      </c>
      <c r="G9" s="3">
        <f>'[5]Junho'!$H$10</f>
        <v>15.12</v>
      </c>
      <c r="H9" s="3">
        <f>'[5]Junho'!$H$11</f>
        <v>15.48</v>
      </c>
      <c r="I9" s="3">
        <f>'[5]Junho'!$H$12</f>
        <v>12.6</v>
      </c>
      <c r="J9" s="3">
        <f>'[5]Junho'!$H$13</f>
        <v>16.92</v>
      </c>
      <c r="K9" s="3">
        <f>'[5]Junho'!$H$14</f>
        <v>15.12</v>
      </c>
      <c r="L9" s="3">
        <f>'[5]Junho'!$H$15</f>
        <v>14.76</v>
      </c>
      <c r="M9" s="3">
        <f>'[5]Junho'!$H$16</f>
        <v>18.72</v>
      </c>
      <c r="N9" s="3">
        <f>'[5]Junho'!$H$17</f>
        <v>16.2</v>
      </c>
      <c r="O9" s="3">
        <f>'[5]Junho'!$H$18</f>
        <v>17.28</v>
      </c>
      <c r="P9" s="3">
        <f>'[5]Junho'!$H$19</f>
        <v>11.52</v>
      </c>
      <c r="Q9" s="3">
        <f>'[5]Junho'!$H$20</f>
        <v>11.16</v>
      </c>
      <c r="R9" s="3">
        <f>'[5]Junho'!$H$21</f>
        <v>9</v>
      </c>
      <c r="S9" s="3">
        <f>'[5]Junho'!$H$22</f>
        <v>10.8</v>
      </c>
      <c r="T9" s="3">
        <f>'[5]Junho'!$H$23</f>
        <v>17.28</v>
      </c>
      <c r="U9" s="3">
        <f>'[5]Junho'!$H$24</f>
        <v>20.52</v>
      </c>
      <c r="V9" s="3">
        <f>'[5]Junho'!$H$25</f>
        <v>15.48</v>
      </c>
      <c r="W9" s="3">
        <f>'[5]Junho'!$H$26</f>
        <v>10.08</v>
      </c>
      <c r="X9" s="3">
        <f>'[5]Junho'!$H$27</f>
        <v>20.88</v>
      </c>
      <c r="Y9" s="3">
        <f>'[5]Junho'!$H$28</f>
        <v>20.88</v>
      </c>
      <c r="Z9" s="3">
        <f>'[5]Junho'!$H$29</f>
        <v>13.68</v>
      </c>
      <c r="AA9" s="3">
        <f>'[5]Junho'!$H$30</f>
        <v>19.08</v>
      </c>
      <c r="AB9" s="3">
        <f>'[5]Junho'!$H$31</f>
        <v>16.56</v>
      </c>
      <c r="AC9" s="3">
        <f>'[5]Junho'!$H$32</f>
        <v>18</v>
      </c>
      <c r="AD9" s="3">
        <f>'[5]Junho'!$H$33</f>
        <v>19.44</v>
      </c>
      <c r="AE9" s="3">
        <f>'[5]Junho'!$H$34</f>
        <v>12.24</v>
      </c>
      <c r="AF9" s="17">
        <f t="shared" si="1"/>
        <v>20.88</v>
      </c>
    </row>
    <row r="10" spans="1:32" ht="16.5" customHeight="1">
      <c r="A10" s="10" t="s">
        <v>5</v>
      </c>
      <c r="B10" s="3" t="str">
        <f>'[6]Junho'!$H$5</f>
        <v>**</v>
      </c>
      <c r="C10" s="3" t="str">
        <f>'[6]Junho'!$H$6</f>
        <v>**</v>
      </c>
      <c r="D10" s="3" t="str">
        <f>'[6]Junho'!$H$7</f>
        <v>**</v>
      </c>
      <c r="E10" s="3" t="str">
        <f>'[6]Junho'!$H$8</f>
        <v>**</v>
      </c>
      <c r="F10" s="3" t="str">
        <f>'[6]Junho'!$H$9</f>
        <v>**</v>
      </c>
      <c r="G10" s="3" t="str">
        <f>'[6]Junho'!$H$10</f>
        <v>**</v>
      </c>
      <c r="H10" s="3" t="str">
        <f>'[6]Junho'!$H$11</f>
        <v>**</v>
      </c>
      <c r="I10" s="3" t="str">
        <f>'[6]Junho'!$H$12</f>
        <v>**</v>
      </c>
      <c r="J10" s="3" t="str">
        <f>'[6]Junho'!$H$13</f>
        <v>**</v>
      </c>
      <c r="K10" s="3" t="str">
        <f>'[6]Junho'!$H$14</f>
        <v>**</v>
      </c>
      <c r="L10" s="3" t="str">
        <f>'[6]Junho'!$H$15</f>
        <v>**</v>
      </c>
      <c r="M10" s="3" t="str">
        <f>'[6]Junho'!$H$16</f>
        <v>**</v>
      </c>
      <c r="N10" s="3" t="str">
        <f>'[6]Junho'!$H$17</f>
        <v>**</v>
      </c>
      <c r="O10" s="3" t="str">
        <f>'[6]Junho'!$H$18</f>
        <v>**</v>
      </c>
      <c r="P10" s="3" t="str">
        <f>'[6]Junho'!$H$19</f>
        <v>**</v>
      </c>
      <c r="Q10" s="3" t="str">
        <f>'[6]Junho'!$H$20</f>
        <v>**</v>
      </c>
      <c r="R10" s="3" t="str">
        <f>'[6]Junho'!$H$21</f>
        <v>**</v>
      </c>
      <c r="S10" s="3" t="str">
        <f>'[6]Junho'!$H$22</f>
        <v>**</v>
      </c>
      <c r="T10" s="3" t="str">
        <f>'[6]Junho'!$H$23</f>
        <v>**</v>
      </c>
      <c r="U10" s="3" t="str">
        <f>'[6]Junho'!$H$24</f>
        <v>**</v>
      </c>
      <c r="V10" s="3" t="str">
        <f>'[6]Junho'!$H$25</f>
        <v>**</v>
      </c>
      <c r="W10" s="3" t="str">
        <f>'[6]Junho'!$H$26</f>
        <v>**</v>
      </c>
      <c r="X10" s="3" t="str">
        <f>'[6]Junho'!$H$27</f>
        <v>**</v>
      </c>
      <c r="Y10" s="3" t="str">
        <f>'[6]Junho'!$H$28</f>
        <v>**</v>
      </c>
      <c r="Z10" s="3" t="str">
        <f>'[6]Junho'!$H$29</f>
        <v>**</v>
      </c>
      <c r="AA10" s="3" t="str">
        <f>'[6]Junho'!$H$30</f>
        <v>**</v>
      </c>
      <c r="AB10" s="3" t="str">
        <f>'[6]Junho'!$H$31</f>
        <v>**</v>
      </c>
      <c r="AC10" s="3" t="str">
        <f>'[6]Junho'!$H$32</f>
        <v>**</v>
      </c>
      <c r="AD10" s="3" t="str">
        <f>'[6]Junho'!$H$33</f>
        <v>**</v>
      </c>
      <c r="AE10" s="3" t="str">
        <f>'[6]Junho'!$H$34</f>
        <v>**</v>
      </c>
      <c r="AF10" s="17" t="s">
        <v>58</v>
      </c>
    </row>
    <row r="11" spans="1:32" ht="16.5" customHeight="1">
      <c r="A11" s="10" t="s">
        <v>6</v>
      </c>
      <c r="B11" s="3">
        <f>'[7]Junho'!$H$5</f>
        <v>10.8</v>
      </c>
      <c r="C11" s="3">
        <f>'[7]Junho'!$H$6</f>
        <v>7.2</v>
      </c>
      <c r="D11" s="3">
        <f>'[7]Junho'!$H$7</f>
        <v>5.04</v>
      </c>
      <c r="E11" s="3">
        <f>'[7]Junho'!$H$8</f>
        <v>17.64</v>
      </c>
      <c r="F11" s="3">
        <f>'[7]Junho'!$H$9</f>
        <v>8.28</v>
      </c>
      <c r="G11" s="3">
        <f>'[7]Junho'!$H$10</f>
        <v>7.2</v>
      </c>
      <c r="H11" s="3">
        <f>'[7]Junho'!$H$11</f>
        <v>2.52</v>
      </c>
      <c r="I11" s="3">
        <f>'[7]Junho'!$H$12</f>
        <v>1.44</v>
      </c>
      <c r="J11" s="3">
        <f>'[7]Junho'!$H$13</f>
        <v>4.32</v>
      </c>
      <c r="K11" s="3">
        <f>'[7]Junho'!$H$14</f>
        <v>7.2</v>
      </c>
      <c r="L11" s="3">
        <f>'[7]Junho'!$H$15</f>
        <v>6.48</v>
      </c>
      <c r="M11" s="3">
        <f>'[7]Junho'!$H$16</f>
        <v>9.72</v>
      </c>
      <c r="N11" s="3">
        <f>'[7]Junho'!$H$17</f>
        <v>4.32</v>
      </c>
      <c r="O11" s="3">
        <f>'[7]Junho'!$H$18</f>
        <v>6.48</v>
      </c>
      <c r="P11" s="3">
        <f>'[7]Junho'!$H$19</f>
        <v>5.4</v>
      </c>
      <c r="Q11" s="3">
        <f>'[7]Junho'!$H$20</f>
        <v>4.68</v>
      </c>
      <c r="R11" s="3">
        <f>'[7]Junho'!$H$21</f>
        <v>3.96</v>
      </c>
      <c r="S11" s="3">
        <f>'[7]Junho'!$H$22</f>
        <v>9</v>
      </c>
      <c r="T11" s="3">
        <f>'[7]Junho'!$H$23</f>
        <v>13.32</v>
      </c>
      <c r="U11" s="3">
        <f>'[7]Junho'!$H$24</f>
        <v>15.84</v>
      </c>
      <c r="V11" s="3">
        <f>'[7]Junho'!$H$25</f>
        <v>12.24</v>
      </c>
      <c r="W11" s="3">
        <f>'[7]Junho'!$H$26</f>
        <v>2.52</v>
      </c>
      <c r="X11" s="3">
        <f>'[7]Junho'!$H$27</f>
        <v>9.72</v>
      </c>
      <c r="Y11" s="3">
        <f>'[7]Junho'!$H$28</f>
        <v>15.48</v>
      </c>
      <c r="Z11" s="3">
        <f>'[7]Junho'!$H$29</f>
        <v>0</v>
      </c>
      <c r="AA11" s="3">
        <f>'[7]Junho'!$H$30</f>
        <v>3.96</v>
      </c>
      <c r="AB11" s="3">
        <f>'[7]Junho'!$H$31</f>
        <v>14.04</v>
      </c>
      <c r="AC11" s="3">
        <f>'[7]Junho'!$H$32</f>
        <v>9</v>
      </c>
      <c r="AD11" s="3">
        <f>'[7]Junho'!$H$33</f>
        <v>5.4</v>
      </c>
      <c r="AE11" s="3">
        <f>'[7]Junho'!$H$34</f>
        <v>3.6</v>
      </c>
      <c r="AF11" s="17">
        <f t="shared" si="1"/>
        <v>17.64</v>
      </c>
    </row>
    <row r="12" spans="1:32" ht="16.5" customHeight="1">
      <c r="A12" s="10" t="s">
        <v>7</v>
      </c>
      <c r="B12" s="3" t="str">
        <f>'[8]Junho'!$H$5</f>
        <v>**</v>
      </c>
      <c r="C12" s="3" t="str">
        <f>'[8]Junho'!$H$6</f>
        <v>**</v>
      </c>
      <c r="D12" s="3" t="str">
        <f>'[8]Junho'!$H$7</f>
        <v>**</v>
      </c>
      <c r="E12" s="3" t="str">
        <f>'[8]Junho'!$H$8</f>
        <v>**</v>
      </c>
      <c r="F12" s="3" t="str">
        <f>'[8]Junho'!$H$9</f>
        <v>**</v>
      </c>
      <c r="G12" s="3" t="str">
        <f>'[8]Junho'!$H$10</f>
        <v>**</v>
      </c>
      <c r="H12" s="3" t="str">
        <f>'[8]Junho'!$H$11</f>
        <v>**</v>
      </c>
      <c r="I12" s="3" t="str">
        <f>'[8]Junho'!$H$12</f>
        <v>**</v>
      </c>
      <c r="J12" s="3" t="str">
        <f>'[8]Junho'!$H$13</f>
        <v>**</v>
      </c>
      <c r="K12" s="3" t="str">
        <f>'[8]Junho'!$H$14</f>
        <v>**</v>
      </c>
      <c r="L12" s="3" t="str">
        <f>'[8]Junho'!$H$15</f>
        <v>**</v>
      </c>
      <c r="M12" s="3" t="str">
        <f>'[8]Junho'!$H$16</f>
        <v>**</v>
      </c>
      <c r="N12" s="3" t="str">
        <f>'[8]Junho'!$H$17</f>
        <v>**</v>
      </c>
      <c r="O12" s="3" t="str">
        <f>'[8]Junho'!$H$18</f>
        <v>**</v>
      </c>
      <c r="P12" s="3" t="str">
        <f>'[8]Junho'!$H$19</f>
        <v>**</v>
      </c>
      <c r="Q12" s="3" t="str">
        <f>'[8]Junho'!$H$20</f>
        <v>**</v>
      </c>
      <c r="R12" s="3" t="str">
        <f>'[8]Junho'!$H$21</f>
        <v>**</v>
      </c>
      <c r="S12" s="3" t="str">
        <f>'[8]Junho'!$H$22</f>
        <v>**</v>
      </c>
      <c r="T12" s="3" t="str">
        <f>'[8]Junho'!$H$23</f>
        <v>**</v>
      </c>
      <c r="U12" s="3" t="str">
        <f>'[8]Junho'!$H$24</f>
        <v>**</v>
      </c>
      <c r="V12" s="3" t="str">
        <f>'[8]Junho'!$H$25</f>
        <v>**</v>
      </c>
      <c r="W12" s="3" t="str">
        <f>'[8]Junho'!$H$26</f>
        <v>**</v>
      </c>
      <c r="X12" s="3" t="str">
        <f>'[8]Junho'!$H$27</f>
        <v>**</v>
      </c>
      <c r="Y12" s="3" t="str">
        <f>'[8]Junho'!$H$28</f>
        <v>**</v>
      </c>
      <c r="Z12" s="3" t="str">
        <f>'[8]Junho'!$H$29</f>
        <v>**</v>
      </c>
      <c r="AA12" s="3" t="str">
        <f>'[8]Junho'!$H$30</f>
        <v>**</v>
      </c>
      <c r="AB12" s="3" t="str">
        <f>'[8]Junho'!$H$31</f>
        <v>**</v>
      </c>
      <c r="AC12" s="3" t="str">
        <f>'[8]Junho'!$H$32</f>
        <v>**</v>
      </c>
      <c r="AD12" s="3" t="str">
        <f>'[8]Junho'!$H$33</f>
        <v>**</v>
      </c>
      <c r="AE12" s="3" t="str">
        <f>'[8]Junho'!$H$34</f>
        <v>**</v>
      </c>
      <c r="AF12" s="17" t="s">
        <v>58</v>
      </c>
    </row>
    <row r="13" spans="1:32" ht="16.5" customHeight="1">
      <c r="A13" s="10" t="s">
        <v>8</v>
      </c>
      <c r="B13" s="3">
        <f>'[9]Junho'!$H$5</f>
        <v>18</v>
      </c>
      <c r="C13" s="3">
        <f>'[9]Junho'!$H$6</f>
        <v>15.48</v>
      </c>
      <c r="D13" s="3">
        <f>'[9]Junho'!$H$7</f>
        <v>18</v>
      </c>
      <c r="E13" s="3">
        <f>'[9]Junho'!$H$8</f>
        <v>12.6</v>
      </c>
      <c r="F13" s="3">
        <f>'[9]Junho'!$H$9</f>
        <v>20.16</v>
      </c>
      <c r="G13" s="3">
        <f>'[9]Junho'!$H$10</f>
        <v>9</v>
      </c>
      <c r="H13" s="3">
        <f>'[9]Junho'!$H$11</f>
        <v>14.04</v>
      </c>
      <c r="I13" s="3">
        <f>'[9]Junho'!$H$12</f>
        <v>10.08</v>
      </c>
      <c r="J13" s="3">
        <f>'[9]Junho'!$H$13</f>
        <v>18.36</v>
      </c>
      <c r="K13" s="3">
        <f>'[9]Junho'!$H$14</f>
        <v>10.44</v>
      </c>
      <c r="L13" s="3">
        <f>'[9]Junho'!$H$15</f>
        <v>15.12</v>
      </c>
      <c r="M13" s="3">
        <f>'[9]Junho'!$H$16</f>
        <v>26.64</v>
      </c>
      <c r="N13" s="3">
        <f>'[9]Junho'!$H$17</f>
        <v>16.56</v>
      </c>
      <c r="O13" s="3">
        <f>'[9]Junho'!$H$18</f>
        <v>21.24</v>
      </c>
      <c r="P13" s="3">
        <f>'[9]Junho'!$H$19</f>
        <v>22.32</v>
      </c>
      <c r="Q13" s="3">
        <f>'[9]Junho'!$H$20</f>
        <v>20.16</v>
      </c>
      <c r="R13" s="3">
        <f>'[9]Junho'!$H$21</f>
        <v>15.84</v>
      </c>
      <c r="S13" s="3">
        <f>'[9]Junho'!$H$22</f>
        <v>17.64</v>
      </c>
      <c r="T13" s="3">
        <f>'[9]Junho'!$H$23</f>
        <v>25.56</v>
      </c>
      <c r="U13" s="3">
        <f>'[9]Junho'!$H$24</f>
        <v>24.84</v>
      </c>
      <c r="V13" s="3">
        <f>'[9]Junho'!$H$25</f>
        <v>14.76</v>
      </c>
      <c r="W13" s="3">
        <f>'[9]Junho'!$H$26</f>
        <v>14.4</v>
      </c>
      <c r="X13" s="3">
        <f>'[9]Junho'!$H$27</f>
        <v>23.4</v>
      </c>
      <c r="Y13" s="3">
        <f>'[9]Junho'!$H$28</f>
        <v>20.52</v>
      </c>
      <c r="Z13" s="3">
        <f>'[9]Junho'!$H$29</f>
        <v>12.6</v>
      </c>
      <c r="AA13" s="3">
        <f>'[9]Junho'!$H$30</f>
        <v>21.96</v>
      </c>
      <c r="AB13" s="3">
        <f>'[9]Junho'!$H$31</f>
        <v>15.12</v>
      </c>
      <c r="AC13" s="3">
        <f>'[9]Junho'!$H$32</f>
        <v>10.08</v>
      </c>
      <c r="AD13" s="3">
        <f>'[9]Junho'!$H$33</f>
        <v>15.12</v>
      </c>
      <c r="AE13" s="3">
        <f>'[9]Junho'!$H$34</f>
        <v>13.32</v>
      </c>
      <c r="AF13" s="17">
        <f t="shared" si="1"/>
        <v>26.64</v>
      </c>
    </row>
    <row r="14" spans="1:32" ht="16.5" customHeight="1">
      <c r="A14" s="10" t="s">
        <v>9</v>
      </c>
      <c r="B14" s="3">
        <f>'[22]Junho'!$H$5</f>
        <v>16.56</v>
      </c>
      <c r="C14" s="3">
        <f>'[22]Junho'!$H$6</f>
        <v>17.28</v>
      </c>
      <c r="D14" s="3">
        <f>'[22]Junho'!$H$7</f>
        <v>19.44</v>
      </c>
      <c r="E14" s="3">
        <f>'[22]Junho'!$H$8</f>
        <v>26.28</v>
      </c>
      <c r="F14" s="3">
        <f>'[22]Junho'!$H$9</f>
        <v>20.88</v>
      </c>
      <c r="G14" s="3">
        <f>'[22]Junho'!$H$10</f>
        <v>10.08</v>
      </c>
      <c r="H14" s="3">
        <f>'[22]Junho'!$H$11</f>
        <v>12.24</v>
      </c>
      <c r="I14" s="3">
        <f>'[22]Junho'!$H$12</f>
        <v>10.44</v>
      </c>
      <c r="J14" s="3">
        <f>'[22]Junho'!$H$13</f>
        <v>13.32</v>
      </c>
      <c r="K14" s="3">
        <f>'[22]Junho'!$H$14</f>
        <v>10.44</v>
      </c>
      <c r="L14" s="3">
        <f>'[22]Junho'!$H$15</f>
        <v>15.84</v>
      </c>
      <c r="M14" s="3">
        <f>'[22]Junho'!$H$16</f>
        <v>24.12</v>
      </c>
      <c r="N14" s="3">
        <f>'[22]Junho'!$H$17</f>
        <v>16.2</v>
      </c>
      <c r="O14" s="3">
        <f>'[22]Junho'!$H$18</f>
        <v>19.8</v>
      </c>
      <c r="P14" s="3">
        <f>'[22]Junho'!$H$19</f>
        <v>16.56</v>
      </c>
      <c r="Q14" s="3">
        <f>'[22]Junho'!$H$20</f>
        <v>21.96</v>
      </c>
      <c r="R14" s="3">
        <f>'[22]Junho'!$H$21</f>
        <v>24.84</v>
      </c>
      <c r="S14" s="3">
        <f>'[22]Junho'!$H$22</f>
        <v>25.2</v>
      </c>
      <c r="T14" s="3">
        <f>'[22]Junho'!$H$23</f>
        <v>28.8</v>
      </c>
      <c r="U14" s="3">
        <f>'[22]Junho'!$H$24</f>
        <v>38.52</v>
      </c>
      <c r="V14" s="3">
        <f>'[22]Junho'!$H$25</f>
        <v>14.76</v>
      </c>
      <c r="W14" s="3">
        <f>'[22]Junho'!$H$26</f>
        <v>16.2</v>
      </c>
      <c r="X14" s="3">
        <f>'[22]Junho'!$H$27</f>
        <v>19.08</v>
      </c>
      <c r="Y14" s="3">
        <f>'[22]Junho'!$H$28</f>
        <v>21.96</v>
      </c>
      <c r="Z14" s="3">
        <f>'[22]Junho'!$H$29</f>
        <v>11.88</v>
      </c>
      <c r="AA14" s="3">
        <f>'[22]Junho'!$H$30</f>
        <v>23.04</v>
      </c>
      <c r="AB14" s="3">
        <f>'[22]Junho'!$H$31</f>
        <v>14.76</v>
      </c>
      <c r="AC14" s="3">
        <f>'[22]Junho'!$H$32</f>
        <v>14.4</v>
      </c>
      <c r="AD14" s="3">
        <f>'[22]Junho'!$H$33</f>
        <v>17.28</v>
      </c>
      <c r="AE14" s="3">
        <f>'[22]Junho'!$H$34</f>
        <v>11.88</v>
      </c>
      <c r="AF14" s="17">
        <f t="shared" si="1"/>
        <v>38.52</v>
      </c>
    </row>
    <row r="15" spans="1:32" ht="16.5" customHeight="1">
      <c r="A15" s="10" t="s">
        <v>10</v>
      </c>
      <c r="B15" s="3">
        <f>'[10]Junho'!$H$5</f>
        <v>11.52</v>
      </c>
      <c r="C15" s="3">
        <f>'[10]Junho'!$H$6</f>
        <v>11.88</v>
      </c>
      <c r="D15" s="3">
        <f>'[10]Junho'!$H$7</f>
        <v>13.32</v>
      </c>
      <c r="E15" s="3">
        <f>'[10]Junho'!$H$8</f>
        <v>12.24</v>
      </c>
      <c r="F15" s="3">
        <f>'[10]Junho'!$H$9</f>
        <v>14.4</v>
      </c>
      <c r="G15" s="3">
        <f>'[10]Junho'!$H$10</f>
        <v>7.2</v>
      </c>
      <c r="H15" s="3">
        <f>'[10]Junho'!$H$11</f>
        <v>11.16</v>
      </c>
      <c r="I15" s="3">
        <f>'[10]Junho'!$H$12</f>
        <v>5.76</v>
      </c>
      <c r="J15" s="3">
        <f>'[10]Junho'!$H$13</f>
        <v>9.72</v>
      </c>
      <c r="K15" s="3">
        <f>'[10]Junho'!$H$14</f>
        <v>7.2</v>
      </c>
      <c r="L15" s="3">
        <f>'[10]Junho'!$H$15</f>
        <v>9.72</v>
      </c>
      <c r="M15" s="3">
        <f>'[10]Junho'!$H$16</f>
        <v>17.64</v>
      </c>
      <c r="N15" s="3">
        <f>'[10]Junho'!$H$17</f>
        <v>15.12</v>
      </c>
      <c r="O15" s="3">
        <f>'[10]Junho'!$H$18</f>
        <v>18</v>
      </c>
      <c r="P15" s="3">
        <f>'[10]Junho'!$H$19</f>
        <v>14.76</v>
      </c>
      <c r="Q15" s="3">
        <f>'[10]Junho'!$H$20</f>
        <v>16.2</v>
      </c>
      <c r="R15" s="3">
        <f>'[10]Junho'!$H$21</f>
        <v>12.6</v>
      </c>
      <c r="S15" s="3">
        <f>'[10]Junho'!$H$22</f>
        <v>17.28</v>
      </c>
      <c r="T15" s="3">
        <f>'[10]Junho'!$H$23</f>
        <v>15.48</v>
      </c>
      <c r="U15" s="3">
        <f>'[10]Junho'!$H$24</f>
        <v>16.56</v>
      </c>
      <c r="V15" s="3">
        <f>'[10]Junho'!$H$25</f>
        <v>10.08</v>
      </c>
      <c r="W15" s="3">
        <f>'[10]Junho'!$H$26</f>
        <v>9</v>
      </c>
      <c r="X15" s="3">
        <f>'[10]Junho'!$H$27</f>
        <v>17.28</v>
      </c>
      <c r="Y15" s="3">
        <f>'[10]Junho'!$H$28</f>
        <v>16.92</v>
      </c>
      <c r="Z15" s="3">
        <f>'[10]Junho'!$H$29</f>
        <v>11.52</v>
      </c>
      <c r="AA15" s="3">
        <f>'[10]Junho'!$H$30</f>
        <v>22.32</v>
      </c>
      <c r="AB15" s="3">
        <f>'[10]Junho'!$H$31</f>
        <v>14.76</v>
      </c>
      <c r="AC15" s="3">
        <f>'[10]Junho'!$H$32</f>
        <v>8.28</v>
      </c>
      <c r="AD15" s="3">
        <f>'[10]Junho'!$H$33</f>
        <v>13.32</v>
      </c>
      <c r="AE15" s="3">
        <f>'[10]Junho'!$H$34</f>
        <v>9.36</v>
      </c>
      <c r="AF15" s="17">
        <f t="shared" si="1"/>
        <v>22.32</v>
      </c>
    </row>
    <row r="16" spans="1:32" ht="16.5" customHeight="1">
      <c r="A16" s="10" t="s">
        <v>11</v>
      </c>
      <c r="B16" s="3">
        <f>'[11]Junho'!$H$5</f>
        <v>10.8</v>
      </c>
      <c r="C16" s="3">
        <f>'[11]Junho'!$H$6</f>
        <v>11.88</v>
      </c>
      <c r="D16" s="3">
        <f>'[11]Junho'!$H$7</f>
        <v>13.32</v>
      </c>
      <c r="E16" s="3">
        <f>'[11]Junho'!$H$8</f>
        <v>19.44</v>
      </c>
      <c r="F16" s="3">
        <f>'[11]Junho'!$H$9</f>
        <v>10.8</v>
      </c>
      <c r="G16" s="3">
        <f>'[11]Junho'!$H$10</f>
        <v>8.64</v>
      </c>
      <c r="H16" s="3">
        <f>'[11]Junho'!$H$11</f>
        <v>9</v>
      </c>
      <c r="I16" s="3">
        <f>'[11]Junho'!$H$12</f>
        <v>4.32</v>
      </c>
      <c r="J16" s="3">
        <f>'[11]Junho'!$H$13</f>
        <v>7.2</v>
      </c>
      <c r="K16" s="3">
        <f>'[11]Junho'!$H$14</f>
        <v>4.68</v>
      </c>
      <c r="L16" s="3">
        <f>'[11]Junho'!$H$15</f>
        <v>10.44</v>
      </c>
      <c r="M16" s="3">
        <f>'[11]Junho'!$H$16</f>
        <v>15.48</v>
      </c>
      <c r="N16" s="3">
        <f>'[11]Junho'!$H$17</f>
        <v>10.44</v>
      </c>
      <c r="O16" s="3">
        <f>'[11]Junho'!$H$18</f>
        <v>9.36</v>
      </c>
      <c r="P16" s="3">
        <f>'[11]Junho'!$H$19</f>
        <v>6.84</v>
      </c>
      <c r="Q16" s="3">
        <f>'[11]Junho'!$H$20</f>
        <v>10.44</v>
      </c>
      <c r="R16" s="3">
        <f>'[11]Junho'!$H$21</f>
        <v>14.4</v>
      </c>
      <c r="S16" s="3">
        <f>'[11]Junho'!$H$22</f>
        <v>10.44</v>
      </c>
      <c r="T16" s="3">
        <f>'[11]Junho'!$H$23</f>
        <v>16.56</v>
      </c>
      <c r="U16" s="3">
        <f>'[11]Junho'!$H$24</f>
        <v>14.4</v>
      </c>
      <c r="V16" s="3">
        <f>'[11]Junho'!$H$25</f>
        <v>13.68</v>
      </c>
      <c r="W16" s="3">
        <f>'[11]Junho'!$H$26</f>
        <v>9.72</v>
      </c>
      <c r="X16" s="3">
        <f>'[11]Junho'!$H$27</f>
        <v>12.24</v>
      </c>
      <c r="Y16" s="3">
        <f>'[11]Junho'!$H$28</f>
        <v>12.6</v>
      </c>
      <c r="Z16" s="3">
        <f>'[11]Junho'!$H$29</f>
        <v>10.44</v>
      </c>
      <c r="AA16" s="3">
        <f>'[11]Junho'!$H$30</f>
        <v>14.76</v>
      </c>
      <c r="AB16" s="3">
        <f>'[11]Junho'!$H$31</f>
        <v>7.92</v>
      </c>
      <c r="AC16" s="3">
        <f>'[11]Junho'!$H$32</f>
        <v>10.44</v>
      </c>
      <c r="AD16" s="3">
        <f>'[11]Junho'!$H$33</f>
        <v>10.8</v>
      </c>
      <c r="AE16" s="3">
        <f>'[11]Junho'!$H$34</f>
        <v>6.48</v>
      </c>
      <c r="AF16" s="17">
        <f t="shared" si="1"/>
        <v>19.44</v>
      </c>
    </row>
    <row r="17" spans="1:32" ht="16.5" customHeight="1">
      <c r="A17" s="10" t="s">
        <v>12</v>
      </c>
      <c r="B17" s="3">
        <f>'[12]Junho'!$H$5</f>
        <v>5.76</v>
      </c>
      <c r="C17" s="3">
        <f>'[12]Junho'!$H$6</f>
        <v>3.6</v>
      </c>
      <c r="D17" s="3">
        <f>'[12]Junho'!$H$7</f>
        <v>0.72</v>
      </c>
      <c r="E17" s="3">
        <f>'[12]Junho'!$H$8</f>
        <v>5.76</v>
      </c>
      <c r="F17" s="3">
        <f>'[12]Junho'!$H$9</f>
        <v>10.44</v>
      </c>
      <c r="G17" s="3">
        <f>'[12]Junho'!$H$10</f>
        <v>4.68</v>
      </c>
      <c r="H17" s="3">
        <f>'[12]Junho'!$H$11</f>
        <v>1.08</v>
      </c>
      <c r="I17" s="3">
        <f>'[12]Junho'!$H$12</f>
        <v>3.6</v>
      </c>
      <c r="J17" s="3">
        <f>'[12]Junho'!$H$13</f>
        <v>2.16</v>
      </c>
      <c r="K17" s="3">
        <f>'[12]Junho'!$H$14</f>
        <v>3.96</v>
      </c>
      <c r="L17" s="3">
        <f>'[12]Junho'!$H$15</f>
        <v>2.88</v>
      </c>
      <c r="M17" s="3">
        <f>'[12]Junho'!$H$16</f>
        <v>7.2</v>
      </c>
      <c r="N17" s="3">
        <f>'[12]Junho'!$H$17</f>
        <v>5.76</v>
      </c>
      <c r="O17" s="3">
        <f>'[12]Junho'!$H$18</f>
        <v>8.28</v>
      </c>
      <c r="P17" s="3">
        <f>'[12]Junho'!$H$19</f>
        <v>13.68</v>
      </c>
      <c r="Q17" s="3">
        <f>'[12]Junho'!$H$20</f>
        <v>11.52</v>
      </c>
      <c r="R17" s="3">
        <f>'[12]Junho'!$H$21</f>
        <v>10.8</v>
      </c>
      <c r="S17" s="3">
        <f>'[12]Junho'!$H$22</f>
        <v>14.4</v>
      </c>
      <c r="T17" s="3">
        <f>'[12]Junho'!$H$23</f>
        <v>14.04</v>
      </c>
      <c r="U17" s="3">
        <f>'[12]Junho'!$H$24</f>
        <v>9.72</v>
      </c>
      <c r="V17" s="3">
        <f>'[12]Junho'!$H$25</f>
        <v>12.24</v>
      </c>
      <c r="W17" s="3">
        <f>'[12]Junho'!$H$26</f>
        <v>5.04</v>
      </c>
      <c r="X17" s="3">
        <f>'[12]Junho'!$H$27</f>
        <v>13.32</v>
      </c>
      <c r="Y17" s="3">
        <f>'[12]Junho'!$H$28</f>
        <v>17.64</v>
      </c>
      <c r="Z17" s="3">
        <f>'[12]Junho'!$H$29</f>
        <v>5.76</v>
      </c>
      <c r="AA17" s="3">
        <f>'[12]Junho'!$H$30</f>
        <v>15.84</v>
      </c>
      <c r="AB17" s="3">
        <f>'[12]Junho'!$H$31</f>
        <v>7.56</v>
      </c>
      <c r="AC17" s="3">
        <f>'[12]Junho'!$H$32</f>
        <v>9.72</v>
      </c>
      <c r="AD17" s="3">
        <f>'[12]Junho'!$H$33</f>
        <v>4.32</v>
      </c>
      <c r="AE17" s="3">
        <f>'[12]Junho'!$H$34</f>
        <v>6.12</v>
      </c>
      <c r="AF17" s="17">
        <f>MAX(B17:AE17)</f>
        <v>17.64</v>
      </c>
    </row>
    <row r="18" spans="1:32" ht="16.5" customHeight="1">
      <c r="A18" s="10" t="s">
        <v>13</v>
      </c>
      <c r="B18" s="3">
        <f>'[13]Junho'!$H$5</f>
        <v>10.08</v>
      </c>
      <c r="C18" s="3">
        <f>'[13]Junho'!$H$6</f>
        <v>8.64</v>
      </c>
      <c r="D18" s="3">
        <f>'[13]Junho'!$H$7</f>
        <v>14.04</v>
      </c>
      <c r="E18" s="3">
        <f>'[13]Junho'!$H$8</f>
        <v>15.48</v>
      </c>
      <c r="F18" s="3">
        <f>'[13]Junho'!$H$9</f>
        <v>18.36</v>
      </c>
      <c r="G18" s="3">
        <f>'[13]Junho'!$H$10</f>
        <v>10.44</v>
      </c>
      <c r="H18" s="3">
        <f>'[13]Junho'!$H$11</f>
        <v>8.64</v>
      </c>
      <c r="I18" s="3">
        <f>'[13]Junho'!$H$12</f>
        <v>9.72</v>
      </c>
      <c r="J18" s="3">
        <f>'[13]Junho'!$H$13</f>
        <v>9.36</v>
      </c>
      <c r="K18" s="3">
        <f>'[13]Junho'!$H$14</f>
        <v>16.56</v>
      </c>
      <c r="L18" s="3">
        <f>'[13]Junho'!$H$15</f>
        <v>9.72</v>
      </c>
      <c r="M18" s="3">
        <f>'[13]Junho'!$H$16</f>
        <v>18.72</v>
      </c>
      <c r="N18" s="3">
        <f>'[13]Junho'!$H$17</f>
        <v>11.16</v>
      </c>
      <c r="O18" s="3">
        <f>'[13]Junho'!$H$18</f>
        <v>24.84</v>
      </c>
      <c r="P18" s="3">
        <f>'[13]Junho'!$H$19</f>
        <v>17.28</v>
      </c>
      <c r="Q18" s="3">
        <f>'[13]Junho'!$H$20</f>
        <v>22.32</v>
      </c>
      <c r="R18" s="3">
        <f>'[13]Junho'!$H$21</f>
        <v>21.6</v>
      </c>
      <c r="S18" s="3">
        <f>'[13]Junho'!$H$22</f>
        <v>21.24</v>
      </c>
      <c r="T18" s="3">
        <f>'[13]Junho'!$H$23</f>
        <v>22.68</v>
      </c>
      <c r="U18" s="3">
        <f>'[13]Junho'!$H$24</f>
        <v>16.2</v>
      </c>
      <c r="V18" s="3">
        <f>'[13]Junho'!$H$25</f>
        <v>16.2</v>
      </c>
      <c r="W18" s="3">
        <f>'[13]Junho'!$H$26</f>
        <v>15.12</v>
      </c>
      <c r="X18" s="3">
        <f>'[13]Junho'!$H$27</f>
        <v>22.32</v>
      </c>
      <c r="Y18" s="3">
        <f>'[13]Junho'!$H$28</f>
        <v>27.36</v>
      </c>
      <c r="Z18" s="3">
        <f>'[13]Junho'!$H$29</f>
        <v>13.32</v>
      </c>
      <c r="AA18" s="3">
        <f>'[13]Junho'!$H$30</f>
        <v>15.48</v>
      </c>
      <c r="AB18" s="3">
        <f>'[13]Junho'!$H$31</f>
        <v>21.96</v>
      </c>
      <c r="AC18" s="3">
        <f>'[13]Junho'!$H$32</f>
        <v>22.68</v>
      </c>
      <c r="AD18" s="3">
        <f>'[13]Junho'!$H$33</f>
        <v>15.12</v>
      </c>
      <c r="AE18" s="3">
        <f>'[13]Junho'!$H$34</f>
        <v>9</v>
      </c>
      <c r="AF18" s="17">
        <f>MAX(B18:AE18)</f>
        <v>27.36</v>
      </c>
    </row>
    <row r="19" spans="1:32" ht="16.5" customHeight="1">
      <c r="A19" s="10" t="s">
        <v>14</v>
      </c>
      <c r="B19" s="3" t="str">
        <f>'[14]Junho'!$H$5</f>
        <v>**</v>
      </c>
      <c r="C19" s="3" t="str">
        <f>'[14]Junho'!$H$6</f>
        <v>**</v>
      </c>
      <c r="D19" s="3" t="str">
        <f>'[14]Junho'!$H$7</f>
        <v>**</v>
      </c>
      <c r="E19" s="3" t="str">
        <f>'[14]Junho'!$H$8</f>
        <v>**</v>
      </c>
      <c r="F19" s="3" t="str">
        <f>'[14]Junho'!$H$9</f>
        <v>**</v>
      </c>
      <c r="G19" s="3" t="str">
        <f>'[14]Junho'!$H$10</f>
        <v>**</v>
      </c>
      <c r="H19" s="3" t="str">
        <f>'[14]Junho'!$H$11</f>
        <v>**</v>
      </c>
      <c r="I19" s="3" t="str">
        <f>'[14]Junho'!$H$12</f>
        <v>**</v>
      </c>
      <c r="J19" s="3" t="str">
        <f>'[14]Junho'!$H$13</f>
        <v>**</v>
      </c>
      <c r="K19" s="3" t="str">
        <f>'[14]Junho'!$H$14</f>
        <v>**</v>
      </c>
      <c r="L19" s="3" t="str">
        <f>'[14]Junho'!$H$15</f>
        <v>**</v>
      </c>
      <c r="M19" s="3" t="str">
        <f>'[14]Junho'!$H$16</f>
        <v>**</v>
      </c>
      <c r="N19" s="3" t="str">
        <f>'[14]Junho'!$H$17</f>
        <v>**</v>
      </c>
      <c r="O19" s="3" t="str">
        <f>'[14]Junho'!$H$18</f>
        <v>**</v>
      </c>
      <c r="P19" s="3" t="str">
        <f>'[14]Junho'!$H$19</f>
        <v>**</v>
      </c>
      <c r="Q19" s="3" t="str">
        <f>'[14]Junho'!$H$20</f>
        <v>**</v>
      </c>
      <c r="R19" s="3" t="str">
        <f>'[14]Junho'!$H$21</f>
        <v>**</v>
      </c>
      <c r="S19" s="3" t="str">
        <f>'[14]Junho'!$H$22</f>
        <v>**</v>
      </c>
      <c r="T19" s="3" t="str">
        <f>'[14]Junho'!$H$23</f>
        <v>**</v>
      </c>
      <c r="U19" s="3" t="str">
        <f>'[14]Junho'!$H$24</f>
        <v>**</v>
      </c>
      <c r="V19" s="3" t="str">
        <f>'[14]Junho'!$H$25</f>
        <v>**</v>
      </c>
      <c r="W19" s="3" t="str">
        <f>'[14]Junho'!$H$26</f>
        <v>**</v>
      </c>
      <c r="X19" s="3" t="str">
        <f>'[14]Junho'!$H$27</f>
        <v>**</v>
      </c>
      <c r="Y19" s="3" t="str">
        <f>'[14]Junho'!$H$28</f>
        <v>**</v>
      </c>
      <c r="Z19" s="3" t="str">
        <f>'[14]Junho'!$H$29</f>
        <v>**</v>
      </c>
      <c r="AA19" s="3" t="str">
        <f>'[14]Junho'!$H$30</f>
        <v>**</v>
      </c>
      <c r="AB19" s="3" t="str">
        <f>'[14]Junho'!$H$31</f>
        <v>**</v>
      </c>
      <c r="AC19" s="3" t="str">
        <f>'[14]Junho'!$H$32</f>
        <v>**</v>
      </c>
      <c r="AD19" s="3" t="str">
        <f>'[14]Junho'!$H$33</f>
        <v>**</v>
      </c>
      <c r="AE19" s="3" t="str">
        <f>'[14]Junho'!$H$34</f>
        <v>**</v>
      </c>
      <c r="AF19" s="17" t="s">
        <v>58</v>
      </c>
    </row>
    <row r="20" spans="1:32" ht="16.5" customHeight="1">
      <c r="A20" s="10" t="s">
        <v>15</v>
      </c>
      <c r="B20" s="3">
        <f>'[15]Junho'!$H$5</f>
        <v>16.56</v>
      </c>
      <c r="C20" s="3">
        <f>'[15]Junho'!$H$6</f>
        <v>17.28</v>
      </c>
      <c r="D20" s="3">
        <f>'[15]Junho'!$H$7</f>
        <v>21.6</v>
      </c>
      <c r="E20" s="3">
        <f>'[15]Junho'!$H$8</f>
        <v>14.4</v>
      </c>
      <c r="F20" s="3">
        <f>'[15]Junho'!$H$9</f>
        <v>17.28</v>
      </c>
      <c r="G20" s="3">
        <f>'[15]Junho'!$H$10</f>
        <v>12.24</v>
      </c>
      <c r="H20" s="3">
        <f>'[15]Junho'!$H$11</f>
        <v>18.36</v>
      </c>
      <c r="I20" s="3">
        <f>'[15]Junho'!$H$12</f>
        <v>9.72</v>
      </c>
      <c r="J20" s="3">
        <f>'[15]Junho'!$H$13</f>
        <v>9.36</v>
      </c>
      <c r="K20" s="3">
        <f>'[15]Junho'!$H$14</f>
        <v>9.72</v>
      </c>
      <c r="L20" s="3">
        <f>'[15]Junho'!$H$15</f>
        <v>16.2</v>
      </c>
      <c r="M20" s="3">
        <f>'[15]Junho'!$H$16</f>
        <v>25.56</v>
      </c>
      <c r="N20" s="3">
        <f>'[15]Junho'!$H$17</f>
        <v>21.6</v>
      </c>
      <c r="O20" s="3">
        <f>'[15]Junho'!$H$18</f>
        <v>19.8</v>
      </c>
      <c r="P20" s="3">
        <f>'[15]Junho'!$H$19</f>
        <v>16.56</v>
      </c>
      <c r="Q20" s="3">
        <f>'[15]Junho'!$H$20</f>
        <v>18</v>
      </c>
      <c r="R20" s="3">
        <f>'[15]Junho'!$H$21</f>
        <v>16.56</v>
      </c>
      <c r="S20" s="3">
        <f>'[15]Junho'!$H$22</f>
        <v>19.44</v>
      </c>
      <c r="T20" s="3">
        <f>'[15]Junho'!$H$23</f>
        <v>17.28</v>
      </c>
      <c r="U20" s="3">
        <f>'[15]Junho'!$H$24</f>
        <v>15.48</v>
      </c>
      <c r="V20" s="3">
        <f>'[15]Junho'!$H$25</f>
        <v>16.2</v>
      </c>
      <c r="W20" s="3">
        <f>'[15]Junho'!$H$26</f>
        <v>11.16</v>
      </c>
      <c r="X20" s="3">
        <f>'[15]Junho'!$H$27</f>
        <v>20.88</v>
      </c>
      <c r="Y20" s="3">
        <f>'[15]Junho'!$H$28</f>
        <v>20.52</v>
      </c>
      <c r="Z20" s="3">
        <f>'[15]Junho'!$H$29</f>
        <v>17.28</v>
      </c>
      <c r="AA20" s="3">
        <f>'[15]Junho'!$H$30</f>
        <v>19.8</v>
      </c>
      <c r="AB20" s="3">
        <f>'[15]Junho'!$H$31</f>
        <v>12.24</v>
      </c>
      <c r="AC20" s="3">
        <f>'[15]Junho'!$H$32</f>
        <v>13.32</v>
      </c>
      <c r="AD20" s="3">
        <f>'[15]Junho'!$H$33</f>
        <v>15.12</v>
      </c>
      <c r="AE20" s="3">
        <f>'[15]Junho'!$H$34</f>
        <v>10.44</v>
      </c>
      <c r="AF20" s="17">
        <f aca="true" t="shared" si="2" ref="AF20:AF26">MAX(B20:AE20)</f>
        <v>25.56</v>
      </c>
    </row>
    <row r="21" spans="1:32" ht="16.5" customHeight="1">
      <c r="A21" s="10" t="s">
        <v>16</v>
      </c>
      <c r="B21" s="3">
        <f>'[16]Junho'!$H$5</f>
        <v>11.52</v>
      </c>
      <c r="C21" s="3">
        <f>'[16]Junho'!$H$6</f>
        <v>6.48</v>
      </c>
      <c r="D21" s="3">
        <f>'[16]Junho'!$H$7</f>
        <v>5.4</v>
      </c>
      <c r="E21" s="3">
        <f>'[16]Junho'!$H$8</f>
        <v>11.88</v>
      </c>
      <c r="F21" s="3">
        <f>'[16]Junho'!$H$9</f>
        <v>14.04</v>
      </c>
      <c r="G21" s="3">
        <f>'[16]Junho'!$H$10</f>
        <v>6.48</v>
      </c>
      <c r="H21" s="3">
        <f>'[16]Junho'!$H$11</f>
        <v>4.68</v>
      </c>
      <c r="I21" s="3">
        <f>'[16]Junho'!$H$12</f>
        <v>9.36</v>
      </c>
      <c r="J21" s="3">
        <f>'[16]Junho'!$H$13</f>
        <v>6.12</v>
      </c>
      <c r="K21" s="3">
        <f>'[16]Junho'!$H$14</f>
        <v>10.8</v>
      </c>
      <c r="L21" s="3">
        <f>'[16]Junho'!$H$15</f>
        <v>10.44</v>
      </c>
      <c r="M21" s="3">
        <f>'[16]Junho'!$H$16</f>
        <v>11.52</v>
      </c>
      <c r="N21" s="3">
        <f>'[16]Junho'!$H$17</f>
        <v>10.8</v>
      </c>
      <c r="O21" s="3">
        <f>'[16]Junho'!$H$18</f>
        <v>20.16</v>
      </c>
      <c r="P21" s="3">
        <f>'[16]Junho'!$H$19</f>
        <v>18.36</v>
      </c>
      <c r="Q21" s="3">
        <f>'[16]Junho'!$H$20</f>
        <v>18.36</v>
      </c>
      <c r="R21" s="3">
        <f>'[16]Junho'!$H$21</f>
        <v>16.56</v>
      </c>
      <c r="S21" s="3">
        <f>'[16]Junho'!$H$22</f>
        <v>18.36</v>
      </c>
      <c r="T21" s="3">
        <f>'[16]Junho'!$H$23</f>
        <v>20.52</v>
      </c>
      <c r="U21" s="3">
        <f>'[16]Junho'!$H$24</f>
        <v>10.08</v>
      </c>
      <c r="V21" s="3">
        <f>'[16]Junho'!$H$25</f>
        <v>12.24</v>
      </c>
      <c r="W21" s="3">
        <f>'[16]Junho'!$H$26</f>
        <v>10.8</v>
      </c>
      <c r="X21" s="3">
        <f>'[16]Junho'!$H$27</f>
        <v>13.68</v>
      </c>
      <c r="Y21" s="3">
        <f>'[16]Junho'!$H$28</f>
        <v>21.96</v>
      </c>
      <c r="Z21" s="3">
        <f>'[16]Junho'!$H$29</f>
        <v>10.8</v>
      </c>
      <c r="AA21" s="3">
        <f>'[16]Junho'!$H$30</f>
        <v>5.76</v>
      </c>
      <c r="AB21" s="3">
        <f>'[16]Junho'!$H$31</f>
        <v>15.48</v>
      </c>
      <c r="AC21" s="3">
        <f>'[16]Junho'!$H$32</f>
        <v>12.96</v>
      </c>
      <c r="AD21" s="3">
        <f>'[16]Junho'!$H$33</f>
        <v>6.12</v>
      </c>
      <c r="AE21" s="3">
        <f>'[16]Junho'!$H$34</f>
        <v>6.84</v>
      </c>
      <c r="AF21" s="17">
        <f t="shared" si="2"/>
        <v>21.96</v>
      </c>
    </row>
    <row r="22" spans="1:32" ht="16.5" customHeight="1">
      <c r="A22" s="10" t="s">
        <v>17</v>
      </c>
      <c r="B22" s="3">
        <f>'[17]Junho'!$H$5</f>
        <v>8.64</v>
      </c>
      <c r="C22" s="3">
        <f>'[17]Junho'!$H$6</f>
        <v>5.4</v>
      </c>
      <c r="D22" s="3">
        <f>'[17]Junho'!$H$7</f>
        <v>7.92</v>
      </c>
      <c r="E22" s="3">
        <f>'[17]Junho'!$H$8</f>
        <v>13.32</v>
      </c>
      <c r="F22" s="3">
        <f>'[17]Junho'!$H$9</f>
        <v>16.56</v>
      </c>
      <c r="G22" s="3">
        <f>'[17]Junho'!$H$10</f>
        <v>4.32</v>
      </c>
      <c r="H22" s="3">
        <f>'[17]Junho'!$H$11</f>
        <v>7.2</v>
      </c>
      <c r="I22" s="3">
        <f>'[17]Junho'!$H$12</f>
        <v>3.96</v>
      </c>
      <c r="J22" s="3">
        <f>'[17]Junho'!$H$13</f>
        <v>2.88</v>
      </c>
      <c r="K22" s="3">
        <f>'[17]Junho'!$H$14</f>
        <v>6.48</v>
      </c>
      <c r="L22" s="3">
        <f>'[17]Junho'!$H$15</f>
        <v>8.28</v>
      </c>
      <c r="M22" s="3">
        <f>'[17]Junho'!$H$16</f>
        <v>8.64</v>
      </c>
      <c r="N22" s="3">
        <f>'[17]Junho'!$H$17</f>
        <v>5.76</v>
      </c>
      <c r="O22" s="3">
        <f>'[17]Junho'!$H$18</f>
        <v>11.52</v>
      </c>
      <c r="P22" s="3">
        <f>'[17]Junho'!$H$19</f>
        <v>7.2</v>
      </c>
      <c r="Q22" s="3">
        <f>'[17]Junho'!$H$20</f>
        <v>16.2</v>
      </c>
      <c r="R22" s="3">
        <f>'[17]Junho'!$H$21</f>
        <v>17.64</v>
      </c>
      <c r="S22" s="3">
        <f>'[17]Junho'!$H$22</f>
        <v>22.32</v>
      </c>
      <c r="T22" s="3">
        <f>'[17]Junho'!$H$23</f>
        <v>24.48</v>
      </c>
      <c r="U22" s="3">
        <f>'[17]Junho'!$H$24</f>
        <v>25.92</v>
      </c>
      <c r="V22" s="3">
        <f>'[17]Junho'!$H$25</f>
        <v>16.92</v>
      </c>
      <c r="W22" s="3">
        <f>'[17]Junho'!$H$26</f>
        <v>9</v>
      </c>
      <c r="X22" s="3">
        <f>'[17]Junho'!$H$27</f>
        <v>9.36</v>
      </c>
      <c r="Y22" s="3">
        <f>'[17]Junho'!$H$28</f>
        <v>26.28</v>
      </c>
      <c r="Z22" s="3">
        <f>'[17]Junho'!$H$29</f>
        <v>12.24</v>
      </c>
      <c r="AA22" s="3">
        <f>'[17]Junho'!$H$30</f>
        <v>15.48</v>
      </c>
      <c r="AB22" s="3">
        <f>'[17]Junho'!$H$31</f>
        <v>11.88</v>
      </c>
      <c r="AC22" s="3">
        <f>'[17]Junho'!$H$32</f>
        <v>12.96</v>
      </c>
      <c r="AD22" s="3">
        <f>'[17]Junho'!$H$33</f>
        <v>10.8</v>
      </c>
      <c r="AE22" s="3">
        <f>'[17]Junho'!$H$34</f>
        <v>5.4</v>
      </c>
      <c r="AF22" s="17">
        <f t="shared" si="2"/>
        <v>26.28</v>
      </c>
    </row>
    <row r="23" spans="1:32" ht="16.5" customHeight="1">
      <c r="A23" s="10" t="s">
        <v>18</v>
      </c>
      <c r="B23" s="3">
        <f>'[18]Junho'!$H$5</f>
        <v>13</v>
      </c>
      <c r="C23" s="3">
        <f>'[18]Junho'!$H$6</f>
        <v>13.26</v>
      </c>
      <c r="D23" s="3">
        <f>'[18]Junho'!$H$7</f>
        <v>34.476</v>
      </c>
      <c r="E23" s="3">
        <f>'[18]Junho'!$H$8</f>
        <v>13.78</v>
      </c>
      <c r="F23" s="3">
        <f>'[18]Junho'!$H$9</f>
        <v>9.88</v>
      </c>
      <c r="G23" s="3">
        <f>'[18]Junho'!$H$10</f>
        <v>16.38</v>
      </c>
      <c r="H23" s="3">
        <f>'[18]Junho'!$H$11</f>
        <v>8.58</v>
      </c>
      <c r="I23" s="3">
        <f>'[18]Junho'!$H$12</f>
        <v>9.1</v>
      </c>
      <c r="J23" s="3">
        <f>'[18]Junho'!$H$13</f>
        <v>10.92</v>
      </c>
      <c r="K23" s="3">
        <f>'[18]Junho'!$H$14</f>
        <v>10.4</v>
      </c>
      <c r="L23" s="3">
        <f>'[18]Junho'!$H$15</f>
        <v>13.52</v>
      </c>
      <c r="M23" s="3">
        <f>'[18]Junho'!$H$16</f>
        <v>14.3</v>
      </c>
      <c r="N23" s="3">
        <f>'[18]Junho'!$H$17</f>
        <v>11.44</v>
      </c>
      <c r="O23" s="3">
        <f>'[18]Junho'!$H$18</f>
        <v>10.14</v>
      </c>
      <c r="P23" s="3">
        <f>'[18]Junho'!$H$19</f>
        <v>9.88</v>
      </c>
      <c r="Q23" s="3">
        <f>'[18]Junho'!$H$20</f>
        <v>9.36</v>
      </c>
      <c r="R23" s="3">
        <f>'[18]Junho'!$H$21</f>
        <v>9.36</v>
      </c>
      <c r="S23" s="3">
        <f>'[18]Junho'!$H$22</f>
        <v>10.92</v>
      </c>
      <c r="T23" s="3">
        <f>'[18]Junho'!$H$23</f>
        <v>11.44</v>
      </c>
      <c r="U23" s="3">
        <f>'[18]Junho'!$H$24</f>
        <v>16.64</v>
      </c>
      <c r="V23" s="3">
        <f>'[18]Junho'!$H$25</f>
        <v>15.34</v>
      </c>
      <c r="W23" s="3">
        <f>'[18]Junho'!$H$26</f>
        <v>9.36</v>
      </c>
      <c r="X23" s="3">
        <f>'[18]Junho'!$H$27</f>
        <v>16.12</v>
      </c>
      <c r="Y23" s="3">
        <f>'[18]Junho'!$H$28</f>
        <v>12.74</v>
      </c>
      <c r="Z23" s="3">
        <f>'[18]Junho'!$H$29</f>
        <v>9.88</v>
      </c>
      <c r="AA23" s="3">
        <f>'[18]Junho'!$H$30</f>
        <v>14.82</v>
      </c>
      <c r="AB23" s="3">
        <f>'[18]Junho'!$H$31</f>
        <v>10.92</v>
      </c>
      <c r="AC23" s="3">
        <f>'[18]Junho'!$H$32</f>
        <v>11.44</v>
      </c>
      <c r="AD23" s="3">
        <f>'[18]Junho'!$H$33</f>
        <v>13.26</v>
      </c>
      <c r="AE23" s="3">
        <f>'[18]Junho'!$H$34</f>
        <v>9.62</v>
      </c>
      <c r="AF23" s="17">
        <f t="shared" si="2"/>
        <v>34.476</v>
      </c>
    </row>
    <row r="24" spans="1:32" ht="16.5" customHeight="1">
      <c r="A24" s="10" t="s">
        <v>19</v>
      </c>
      <c r="B24" s="3">
        <f>'[19]Junho'!$H$5</f>
        <v>16.56</v>
      </c>
      <c r="C24" s="3">
        <f>'[19]Junho'!$H$6</f>
        <v>17.28</v>
      </c>
      <c r="D24" s="3">
        <f>'[19]Junho'!$H$7</f>
        <v>22.68</v>
      </c>
      <c r="E24" s="3">
        <f>'[19]Junho'!$H$8</f>
        <v>16.56</v>
      </c>
      <c r="F24" s="3">
        <f>'[19]Junho'!$H$9</f>
        <v>18.36</v>
      </c>
      <c r="G24" s="3">
        <f>'[19]Junho'!$H$10</f>
        <v>10.08</v>
      </c>
      <c r="H24" s="3">
        <f>'[19]Junho'!$H$11</f>
        <v>18.36</v>
      </c>
      <c r="I24" s="3">
        <f>'[19]Junho'!$H$12</f>
        <v>12.24</v>
      </c>
      <c r="J24" s="3">
        <f>'[19]Junho'!$H$13</f>
        <v>17.28</v>
      </c>
      <c r="K24" s="3">
        <f>'[19]Junho'!$H$14</f>
        <v>11.16</v>
      </c>
      <c r="L24" s="3">
        <f>'[19]Junho'!$H$15</f>
        <v>14.76</v>
      </c>
      <c r="M24" s="3">
        <f>'[19]Junho'!$H$16</f>
        <v>29.16</v>
      </c>
      <c r="N24" s="3">
        <f>'[19]Junho'!$H$17</f>
        <v>24.12</v>
      </c>
      <c r="O24" s="3">
        <f>'[19]Junho'!$H$18</f>
        <v>21.24</v>
      </c>
      <c r="P24" s="3">
        <f>'[19]Junho'!$H$19</f>
        <v>20.16</v>
      </c>
      <c r="Q24" s="3">
        <f>'[19]Junho'!$H$20</f>
        <v>21.24</v>
      </c>
      <c r="R24" s="3">
        <f>'[19]Junho'!$H$21</f>
        <v>10.44</v>
      </c>
      <c r="S24" s="3">
        <f>'[19]Junho'!$H$22</f>
        <v>18</v>
      </c>
      <c r="T24" s="3">
        <f>'[19]Junho'!$H$23</f>
        <v>28.08</v>
      </c>
      <c r="U24" s="3">
        <f>'[19]Junho'!$H$24</f>
        <v>19.44</v>
      </c>
      <c r="V24" s="3">
        <f>'[19]Junho'!$H$25</f>
        <v>21.6</v>
      </c>
      <c r="W24" s="3">
        <f>'[19]Junho'!$H$26</f>
        <v>24.48</v>
      </c>
      <c r="X24" s="3">
        <f>'[19]Junho'!$H$27</f>
        <v>21.6</v>
      </c>
      <c r="Y24" s="3">
        <f>'[19]Junho'!$H$28</f>
        <v>20.52</v>
      </c>
      <c r="Z24" s="3">
        <f>'[19]Junho'!$H$29</f>
        <v>20.88</v>
      </c>
      <c r="AA24" s="3">
        <f>'[19]Junho'!$H$30</f>
        <v>21.6</v>
      </c>
      <c r="AB24" s="3">
        <f>'[19]Junho'!$H$31</f>
        <v>16.2</v>
      </c>
      <c r="AC24" s="3">
        <f>'[19]Junho'!$H$32</f>
        <v>9.36</v>
      </c>
      <c r="AD24" s="3">
        <f>'[19]Junho'!$H$33</f>
        <v>15.84</v>
      </c>
      <c r="AE24" s="3">
        <f>'[19]Junho'!$H$34</f>
        <v>16.92</v>
      </c>
      <c r="AF24" s="17">
        <f t="shared" si="2"/>
        <v>29.16</v>
      </c>
    </row>
    <row r="25" spans="1:32" ht="16.5" customHeight="1">
      <c r="A25" s="10" t="s">
        <v>31</v>
      </c>
      <c r="B25" s="3">
        <f>'[20]Junho'!$H$5</f>
        <v>13.68</v>
      </c>
      <c r="C25" s="3">
        <f>'[20]Junho'!$H$6</f>
        <v>10.8</v>
      </c>
      <c r="D25" s="3">
        <f>'[20]Junho'!$H$7</f>
        <v>14.4</v>
      </c>
      <c r="E25" s="3">
        <f>'[20]Junho'!$H$8</f>
        <v>13.32</v>
      </c>
      <c r="F25" s="3">
        <f>'[20]Junho'!$H$9</f>
        <v>18.36</v>
      </c>
      <c r="G25" s="3">
        <f>'[20]Junho'!$H$10</f>
        <v>8.64</v>
      </c>
      <c r="H25" s="3">
        <f>'[20]Junho'!$H$11</f>
        <v>7.56</v>
      </c>
      <c r="I25" s="3">
        <f>'[20]Junho'!$H$12</f>
        <v>7.92</v>
      </c>
      <c r="J25" s="3">
        <f>'[20]Junho'!$H$13</f>
        <v>10.08</v>
      </c>
      <c r="K25" s="3">
        <f>'[20]Junho'!$H$14</f>
        <v>10.8</v>
      </c>
      <c r="L25" s="3">
        <f>'[20]Junho'!$H$15</f>
        <v>11.52</v>
      </c>
      <c r="M25" s="3">
        <f>'[20]Junho'!$H$16</f>
        <v>11.52</v>
      </c>
      <c r="N25" s="3">
        <f>'[20]Junho'!$H$17</f>
        <v>10.8</v>
      </c>
      <c r="O25" s="3">
        <f>'[20]Junho'!$H$18</f>
        <v>16.92</v>
      </c>
      <c r="P25" s="3">
        <f>'[20]Junho'!$H$19</f>
        <v>15.12</v>
      </c>
      <c r="Q25" s="3">
        <f>'[20]Junho'!$H$20</f>
        <v>17.64</v>
      </c>
      <c r="R25" s="3">
        <f>'[20]Junho'!$H$21</f>
        <v>17.28</v>
      </c>
      <c r="S25" s="3">
        <f>'[20]Junho'!$H$22</f>
        <v>21.6</v>
      </c>
      <c r="T25" s="3">
        <f>'[20]Junho'!$H$23</f>
        <v>24.12</v>
      </c>
      <c r="U25" s="3">
        <f>'[20]Junho'!$H$24</f>
        <v>17.28</v>
      </c>
      <c r="V25" s="3">
        <f>'[20]Junho'!$H$25</f>
        <v>16.92</v>
      </c>
      <c r="W25" s="3">
        <f>'[20]Junho'!$H$26</f>
        <v>12.6</v>
      </c>
      <c r="X25" s="3">
        <f>'[20]Junho'!$H$27</f>
        <v>16.56</v>
      </c>
      <c r="Y25" s="3">
        <f>'[20]Junho'!$H$28</f>
        <v>25.56</v>
      </c>
      <c r="Z25" s="3">
        <f>'[20]Junho'!$H$29</f>
        <v>13.68</v>
      </c>
      <c r="AA25" s="3">
        <f>'[20]Junho'!$H$30</f>
        <v>23.4</v>
      </c>
      <c r="AB25" s="3">
        <f>'[20]Junho'!$H$31</f>
        <v>15.84</v>
      </c>
      <c r="AC25" s="3">
        <f>'[20]Junho'!$H$32</f>
        <v>9.36</v>
      </c>
      <c r="AD25" s="3">
        <f>'[20]Junho'!$H$33</f>
        <v>15.84</v>
      </c>
      <c r="AE25" s="3">
        <f>'[20]Junho'!$H$34</f>
        <v>13.32</v>
      </c>
      <c r="AF25" s="17">
        <f t="shared" si="2"/>
        <v>25.56</v>
      </c>
    </row>
    <row r="26" spans="1:32" ht="16.5" customHeight="1">
      <c r="A26" s="10" t="s">
        <v>20</v>
      </c>
      <c r="B26" s="3">
        <f>'[21]Junho'!$H$5</f>
        <v>9.72</v>
      </c>
      <c r="C26" s="3">
        <f>'[21]Junho'!$H$6</f>
        <v>9</v>
      </c>
      <c r="D26" s="3">
        <f>'[21]Junho'!$H$7</f>
        <v>6.84</v>
      </c>
      <c r="E26" s="3">
        <f>'[21]Junho'!$H$8</f>
        <v>15.48</v>
      </c>
      <c r="F26" s="3">
        <f>'[21]Junho'!$H$9</f>
        <v>13.68</v>
      </c>
      <c r="G26" s="3">
        <f>'[21]Junho'!$H$10</f>
        <v>5.76</v>
      </c>
      <c r="H26" s="3">
        <f>'[21]Junho'!$H$11</f>
        <v>5.4</v>
      </c>
      <c r="I26" s="3">
        <f>'[21]Junho'!$H$12</f>
        <v>7.2</v>
      </c>
      <c r="J26" s="3">
        <f>'[21]Junho'!$H$13</f>
        <v>11.16</v>
      </c>
      <c r="K26" s="3">
        <f>'[21]Junho'!$H$14</f>
        <v>11.52</v>
      </c>
      <c r="L26" s="3">
        <f>'[21]Junho'!$H$15</f>
        <v>9</v>
      </c>
      <c r="M26" s="3" t="str">
        <f>'[21]Junho'!$H$16</f>
        <v>**</v>
      </c>
      <c r="N26" s="3" t="str">
        <f>'[21]Junho'!$H$17</f>
        <v>**</v>
      </c>
      <c r="O26" s="3">
        <f>'[21]Junho'!$H$18</f>
        <v>11.88</v>
      </c>
      <c r="P26" s="3">
        <f>'[21]Junho'!$H$19</f>
        <v>11.88</v>
      </c>
      <c r="Q26" s="3">
        <f>'[21]Junho'!$H$20</f>
        <v>11.88</v>
      </c>
      <c r="R26" s="3">
        <f>'[21]Junho'!$H$21</f>
        <v>14.04</v>
      </c>
      <c r="S26" s="3">
        <f>'[21]Junho'!$H$22</f>
        <v>12.24</v>
      </c>
      <c r="T26" s="3">
        <f>'[21]Junho'!$H$23</f>
        <v>13.32</v>
      </c>
      <c r="U26" s="3">
        <f>'[21]Junho'!$H$24</f>
        <v>12.24</v>
      </c>
      <c r="V26" s="3">
        <f>'[21]Junho'!$H$25</f>
        <v>10.44</v>
      </c>
      <c r="W26" s="3">
        <f>'[21]Junho'!$H$26</f>
        <v>12.6</v>
      </c>
      <c r="X26" s="3">
        <f>'[21]Junho'!$H$27</f>
        <v>9</v>
      </c>
      <c r="Y26" s="3">
        <f>'[21]Junho'!$H$28</f>
        <v>12.24</v>
      </c>
      <c r="Z26" s="3">
        <f>'[21]Junho'!$H$29</f>
        <v>10.8</v>
      </c>
      <c r="AA26" s="3">
        <f>'[21]Junho'!$H$30</f>
        <v>9.72</v>
      </c>
      <c r="AB26" s="3">
        <f>'[21]Junho'!$H$31</f>
        <v>12.24</v>
      </c>
      <c r="AC26" s="3">
        <f>'[21]Junho'!$H$32</f>
        <v>10.8</v>
      </c>
      <c r="AD26" s="3">
        <f>'[21]Junho'!$H$33</f>
        <v>2.88</v>
      </c>
      <c r="AE26" s="3">
        <f>'[21]Junho'!$H$34</f>
        <v>6.48</v>
      </c>
      <c r="AF26" s="17">
        <f t="shared" si="2"/>
        <v>15.48</v>
      </c>
    </row>
    <row r="27" spans="1:32" s="5" customFormat="1" ht="16.5" customHeight="1">
      <c r="A27" s="14" t="s">
        <v>33</v>
      </c>
      <c r="B27" s="22">
        <f>MAX(B5:B26)</f>
        <v>26.28</v>
      </c>
      <c r="C27" s="22">
        <f aca="true" t="shared" si="3" ref="C27:O27">MAX(C5:C26)</f>
        <v>21.96</v>
      </c>
      <c r="D27" s="22">
        <f t="shared" si="3"/>
        <v>34.476</v>
      </c>
      <c r="E27" s="22">
        <f>MAX(E5:E26)</f>
        <v>26.28</v>
      </c>
      <c r="F27" s="22">
        <f t="shared" si="3"/>
        <v>24.12</v>
      </c>
      <c r="G27" s="22">
        <f t="shared" si="3"/>
        <v>17.28</v>
      </c>
      <c r="H27" s="22">
        <f t="shared" si="3"/>
        <v>24.84</v>
      </c>
      <c r="I27" s="22">
        <f t="shared" si="3"/>
        <v>18.36</v>
      </c>
      <c r="J27" s="22">
        <f t="shared" si="3"/>
        <v>21.24</v>
      </c>
      <c r="K27" s="22">
        <f t="shared" si="3"/>
        <v>17.64</v>
      </c>
      <c r="L27" s="22">
        <f t="shared" si="3"/>
        <v>27</v>
      </c>
      <c r="M27" s="22">
        <f t="shared" si="3"/>
        <v>37.44</v>
      </c>
      <c r="N27" s="22">
        <f t="shared" si="3"/>
        <v>25.92</v>
      </c>
      <c r="O27" s="22">
        <f t="shared" si="3"/>
        <v>24.84</v>
      </c>
      <c r="P27" s="22">
        <f aca="true" t="shared" si="4" ref="P27:U27">MAX(P5:P26)</f>
        <v>22.32</v>
      </c>
      <c r="Q27" s="22">
        <f t="shared" si="4"/>
        <v>22.32</v>
      </c>
      <c r="R27" s="22">
        <f t="shared" si="4"/>
        <v>24.84</v>
      </c>
      <c r="S27" s="22">
        <f t="shared" si="4"/>
        <v>30.24</v>
      </c>
      <c r="T27" s="22">
        <f t="shared" si="4"/>
        <v>28.8</v>
      </c>
      <c r="U27" s="22">
        <f t="shared" si="4"/>
        <v>38.52</v>
      </c>
      <c r="V27" s="22">
        <f aca="true" t="shared" si="5" ref="V27:AE27">MAX(V5:V26)</f>
        <v>21.6</v>
      </c>
      <c r="W27" s="22">
        <f t="shared" si="5"/>
        <v>24.48</v>
      </c>
      <c r="X27" s="22">
        <f t="shared" si="5"/>
        <v>26.64</v>
      </c>
      <c r="Y27" s="22">
        <f t="shared" si="5"/>
        <v>29.52</v>
      </c>
      <c r="Z27" s="22">
        <f t="shared" si="5"/>
        <v>20.88</v>
      </c>
      <c r="AA27" s="22">
        <f t="shared" si="5"/>
        <v>26.28</v>
      </c>
      <c r="AB27" s="22">
        <f t="shared" si="5"/>
        <v>21.96</v>
      </c>
      <c r="AC27" s="22">
        <f t="shared" si="5"/>
        <v>22.68</v>
      </c>
      <c r="AD27" s="22">
        <f t="shared" si="5"/>
        <v>19.44</v>
      </c>
      <c r="AE27" s="22">
        <f t="shared" si="5"/>
        <v>16.92</v>
      </c>
      <c r="AF27" s="18">
        <f>MAX(AF5:AF26)</f>
        <v>38.52</v>
      </c>
    </row>
    <row r="28" spans="1:3" ht="12.75">
      <c r="A28" s="51" t="s">
        <v>46</v>
      </c>
      <c r="B28" s="2"/>
      <c r="C28" s="2"/>
    </row>
    <row r="29" spans="1:3" ht="12.75">
      <c r="A29" s="50" t="s">
        <v>47</v>
      </c>
      <c r="B29" s="2"/>
      <c r="C29" s="2"/>
    </row>
  </sheetData>
  <sheetProtection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J3:J4"/>
    <mergeCell ref="K3:K4"/>
    <mergeCell ref="H3:H4"/>
    <mergeCell ref="L3:L4"/>
    <mergeCell ref="N3:N4"/>
    <mergeCell ref="O3:O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AA29" sqref="AA29"/>
    </sheetView>
  </sheetViews>
  <sheetFormatPr defaultColWidth="9.140625" defaultRowHeight="12.75"/>
  <cols>
    <col min="1" max="1" width="20.7109375" style="2" bestFit="1" customWidth="1"/>
    <col min="2" max="4" width="3.57421875" style="2" bestFit="1" customWidth="1"/>
    <col min="5" max="5" width="3.421875" style="2" bestFit="1" customWidth="1"/>
    <col min="6" max="10" width="3.57421875" style="2" bestFit="1" customWidth="1"/>
    <col min="11" max="11" width="3.421875" style="2" bestFit="1" customWidth="1"/>
    <col min="12" max="20" width="3.57421875" style="2" bestFit="1" customWidth="1"/>
    <col min="21" max="25" width="3.421875" style="2" bestFit="1" customWidth="1"/>
    <col min="26" max="31" width="3.57421875" style="2" bestFit="1" customWidth="1"/>
    <col min="32" max="32" width="15.28125" style="6" bestFit="1" customWidth="1"/>
    <col min="33" max="33" width="9.140625" style="1" customWidth="1"/>
  </cols>
  <sheetData>
    <row r="1" spans="1:32" ht="19.5" customHeight="1" thickBot="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3" s="4" customFormat="1" ht="19.5" customHeight="1">
      <c r="A2" s="62" t="s">
        <v>21</v>
      </c>
      <c r="B2" s="59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12"/>
    </row>
    <row r="3" spans="1:33" s="5" customFormat="1" ht="19.5" customHeight="1">
      <c r="A3" s="63"/>
      <c r="B3" s="65">
        <v>1</v>
      </c>
      <c r="C3" s="65">
        <f>SUM(B3+1)</f>
        <v>2</v>
      </c>
      <c r="D3" s="65">
        <f aca="true" t="shared" si="0" ref="D3:AD3">SUM(C3+1)</f>
        <v>3</v>
      </c>
      <c r="E3" s="65">
        <f t="shared" si="0"/>
        <v>4</v>
      </c>
      <c r="F3" s="65">
        <f t="shared" si="0"/>
        <v>5</v>
      </c>
      <c r="G3" s="65">
        <f t="shared" si="0"/>
        <v>6</v>
      </c>
      <c r="H3" s="65">
        <f t="shared" si="0"/>
        <v>7</v>
      </c>
      <c r="I3" s="65">
        <f t="shared" si="0"/>
        <v>8</v>
      </c>
      <c r="J3" s="65">
        <f t="shared" si="0"/>
        <v>9</v>
      </c>
      <c r="K3" s="65">
        <f t="shared" si="0"/>
        <v>10</v>
      </c>
      <c r="L3" s="65">
        <f t="shared" si="0"/>
        <v>11</v>
      </c>
      <c r="M3" s="65">
        <f t="shared" si="0"/>
        <v>12</v>
      </c>
      <c r="N3" s="65">
        <f t="shared" si="0"/>
        <v>13</v>
      </c>
      <c r="O3" s="65">
        <f t="shared" si="0"/>
        <v>14</v>
      </c>
      <c r="P3" s="65">
        <f t="shared" si="0"/>
        <v>15</v>
      </c>
      <c r="Q3" s="65">
        <f t="shared" si="0"/>
        <v>16</v>
      </c>
      <c r="R3" s="65">
        <f t="shared" si="0"/>
        <v>17</v>
      </c>
      <c r="S3" s="65">
        <f t="shared" si="0"/>
        <v>18</v>
      </c>
      <c r="T3" s="65">
        <f t="shared" si="0"/>
        <v>19</v>
      </c>
      <c r="U3" s="65">
        <f t="shared" si="0"/>
        <v>20</v>
      </c>
      <c r="V3" s="65">
        <f t="shared" si="0"/>
        <v>21</v>
      </c>
      <c r="W3" s="65">
        <f t="shared" si="0"/>
        <v>22</v>
      </c>
      <c r="X3" s="65">
        <f t="shared" si="0"/>
        <v>23</v>
      </c>
      <c r="Y3" s="65">
        <f t="shared" si="0"/>
        <v>24</v>
      </c>
      <c r="Z3" s="65">
        <f t="shared" si="0"/>
        <v>25</v>
      </c>
      <c r="AA3" s="65">
        <f t="shared" si="0"/>
        <v>26</v>
      </c>
      <c r="AB3" s="65">
        <f t="shared" si="0"/>
        <v>27</v>
      </c>
      <c r="AC3" s="65">
        <f t="shared" si="0"/>
        <v>28</v>
      </c>
      <c r="AD3" s="65">
        <f t="shared" si="0"/>
        <v>29</v>
      </c>
      <c r="AE3" s="65">
        <v>30</v>
      </c>
      <c r="AF3" s="35" t="s">
        <v>43</v>
      </c>
      <c r="AG3" s="20"/>
    </row>
    <row r="4" spans="1:33" s="5" customFormat="1" ht="19.5" customHeight="1" thickBot="1">
      <c r="A4" s="64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34" t="s">
        <v>39</v>
      </c>
      <c r="AG4" s="20"/>
    </row>
    <row r="5" spans="1:33" s="1" customFormat="1" ht="16.5" customHeight="1" thickTop="1">
      <c r="A5" s="9" t="s">
        <v>0</v>
      </c>
      <c r="B5" s="3" t="str">
        <f>'[1]Junho'!$I$5</f>
        <v>S</v>
      </c>
      <c r="C5" s="3" t="str">
        <f>'[1]Junho'!$I$6</f>
        <v>NE</v>
      </c>
      <c r="D5" s="3" t="str">
        <f>'[1]Junho'!$I$7</f>
        <v>NE</v>
      </c>
      <c r="E5" s="3" t="str">
        <f>'[1]Junho'!$I$8</f>
        <v>SO</v>
      </c>
      <c r="F5" s="3" t="str">
        <f>'[1]Junho'!$I$9</f>
        <v>S</v>
      </c>
      <c r="G5" s="3" t="str">
        <f>'[1]Junho'!$I$10</f>
        <v>SO</v>
      </c>
      <c r="H5" s="3" t="str">
        <f>'[1]Junho'!$I$11</f>
        <v>L</v>
      </c>
      <c r="I5" s="3" t="str">
        <f>'[1]Junho'!$I$12</f>
        <v>NE</v>
      </c>
      <c r="J5" s="3" t="str">
        <f>'[1]Junho'!$I$13</f>
        <v>NE</v>
      </c>
      <c r="K5" s="3" t="str">
        <f>'[1]Junho'!$I$14</f>
        <v>L</v>
      </c>
      <c r="L5" s="3" t="str">
        <f>'[1]Junho'!$I$15</f>
        <v>L</v>
      </c>
      <c r="M5" s="3" t="str">
        <f>'[1]Junho'!$I$16</f>
        <v>NE</v>
      </c>
      <c r="N5" s="3" t="str">
        <f>'[1]Junho'!$I$17</f>
        <v>NE</v>
      </c>
      <c r="O5" s="3" t="str">
        <f>'[1]Junho'!$I$18</f>
        <v>NE</v>
      </c>
      <c r="P5" s="3" t="str">
        <f>'[1]Junho'!$I$19</f>
        <v>L</v>
      </c>
      <c r="Q5" s="3" t="str">
        <f>'[1]Junho'!$I$20</f>
        <v>L</v>
      </c>
      <c r="R5" s="3" t="str">
        <f>'[1]Junho'!$I$21</f>
        <v>NO</v>
      </c>
      <c r="S5" s="3" t="str">
        <f>'[1]Junho'!$I$22</f>
        <v>L</v>
      </c>
      <c r="T5" s="21" t="str">
        <f>'[1]Junho'!$I$23</f>
        <v>NO</v>
      </c>
      <c r="U5" s="21" t="str">
        <f>'[1]Junho'!$I$24</f>
        <v>NO</v>
      </c>
      <c r="V5" s="21" t="str">
        <f>'[1]Junho'!$I$25</f>
        <v>N</v>
      </c>
      <c r="W5" s="21" t="str">
        <f>'[1]Junho'!$I$26</f>
        <v>S</v>
      </c>
      <c r="X5" s="21" t="str">
        <f>'[1]Junho'!$I$27</f>
        <v>NE</v>
      </c>
      <c r="Y5" s="21" t="str">
        <f>'[1]Junho'!$I$28</f>
        <v>NE</v>
      </c>
      <c r="Z5" s="21" t="str">
        <f>'[1]Junho'!$I$29</f>
        <v>NO</v>
      </c>
      <c r="AA5" s="21" t="str">
        <f>'[1]Junho'!$I$30</f>
        <v>NE</v>
      </c>
      <c r="AB5" s="21" t="str">
        <f>'[1]Junho'!$I$31</f>
        <v>L</v>
      </c>
      <c r="AC5" s="21" t="str">
        <f>'[1]Junho'!$I$32</f>
        <v>SO</v>
      </c>
      <c r="AD5" s="21" t="str">
        <f>'[1]Junho'!$I$33</f>
        <v>NE</v>
      </c>
      <c r="AE5" s="21" t="str">
        <f>'[1]Junho'!$I$34</f>
        <v>NE</v>
      </c>
      <c r="AF5" s="53" t="str">
        <f>'[1]Junho'!$I$35</f>
        <v>NE</v>
      </c>
      <c r="AG5" s="2"/>
    </row>
    <row r="6" spans="1:33" ht="16.5" customHeight="1">
      <c r="A6" s="10" t="s">
        <v>1</v>
      </c>
      <c r="B6" s="16" t="str">
        <f>'[2]Junho'!$I$5</f>
        <v>SE</v>
      </c>
      <c r="C6" s="16" t="str">
        <f>'[2]Junho'!$I$6</f>
        <v>SE</v>
      </c>
      <c r="D6" s="16" t="str">
        <f>'[2]Junho'!$I$7</f>
        <v>SE</v>
      </c>
      <c r="E6" s="16" t="str">
        <f>'[2]Junho'!$I$8</f>
        <v>S</v>
      </c>
      <c r="F6" s="16" t="str">
        <f>'[2]Junho'!$I$9</f>
        <v>S</v>
      </c>
      <c r="G6" s="16" t="str">
        <f>'[2]Junho'!$I$10</f>
        <v>SE</v>
      </c>
      <c r="H6" s="16" t="str">
        <f>'[2]Junho'!$I$11</f>
        <v>SE</v>
      </c>
      <c r="I6" s="16" t="str">
        <f>'[2]Junho'!$I$12</f>
        <v>S</v>
      </c>
      <c r="J6" s="16" t="str">
        <f>'[2]Junho'!$I$13</f>
        <v>SE</v>
      </c>
      <c r="K6" s="16" t="str">
        <f>'[2]Junho'!$I$14</f>
        <v>S</v>
      </c>
      <c r="L6" s="16" t="str">
        <f>'[2]Junho'!$I$15</f>
        <v>SE</v>
      </c>
      <c r="M6" s="16" t="str">
        <f>'[2]Junho'!$I$16</f>
        <v>SE</v>
      </c>
      <c r="N6" s="16" t="str">
        <f>'[2]Junho'!$I$17</f>
        <v>SE</v>
      </c>
      <c r="O6" s="16" t="str">
        <f>'[2]Junho'!$I$18</f>
        <v>SE</v>
      </c>
      <c r="P6" s="16" t="str">
        <f>'[2]Junho'!$I$19</f>
        <v>SE</v>
      </c>
      <c r="Q6" s="16" t="str">
        <f>'[2]Junho'!$I$20</f>
        <v>SE</v>
      </c>
      <c r="R6" s="16" t="str">
        <f>'[2]Junho'!$I$21</f>
        <v>SE</v>
      </c>
      <c r="S6" s="16" t="str">
        <f>'[2]Junho'!$I$22</f>
        <v>SE</v>
      </c>
      <c r="T6" s="25" t="str">
        <f>'[2]Junho'!$I$23</f>
        <v>NO</v>
      </c>
      <c r="U6" s="25" t="str">
        <f>'[2]Junho'!$I$24</f>
        <v>SE</v>
      </c>
      <c r="V6" s="25" t="str">
        <f>'[2]Junho'!$I$25</f>
        <v>SE</v>
      </c>
      <c r="W6" s="25" t="str">
        <f>'[2]Junho'!$I$26</f>
        <v>SE</v>
      </c>
      <c r="X6" s="25" t="str">
        <f>'[2]Junho'!$I$27</f>
        <v>SE</v>
      </c>
      <c r="Y6" s="25" t="str">
        <f>'[2]Junho'!$I$28</f>
        <v>N</v>
      </c>
      <c r="Z6" s="25" t="str">
        <f>'[2]Junho'!$I$29</f>
        <v>NO</v>
      </c>
      <c r="AA6" s="25" t="str">
        <f>'[2]Junho'!$I$30</f>
        <v>SE</v>
      </c>
      <c r="AB6" s="25" t="str">
        <f>'[2]Junho'!$I$31</f>
        <v>SE</v>
      </c>
      <c r="AC6" s="25" t="str">
        <f>'[2]Junho'!$I$32</f>
        <v>SO</v>
      </c>
      <c r="AD6" s="25" t="str">
        <f>'[2]Junho'!$I$33</f>
        <v>S</v>
      </c>
      <c r="AE6" s="25" t="str">
        <f>'[2]Junho'!$I$34</f>
        <v>SE</v>
      </c>
      <c r="AF6" s="54" t="str">
        <f>'[2]Junho'!$I$35</f>
        <v>SE</v>
      </c>
      <c r="AG6" s="2"/>
    </row>
    <row r="7" spans="1:33" ht="16.5" customHeight="1">
      <c r="A7" s="10" t="s">
        <v>2</v>
      </c>
      <c r="B7" s="2" t="str">
        <f>'[3]Junho'!$I$5</f>
        <v>L</v>
      </c>
      <c r="C7" s="2" t="str">
        <f>'[3]Junho'!$I$6</f>
        <v>NE</v>
      </c>
      <c r="D7" s="2" t="str">
        <f>'[3]Junho'!$I$7</f>
        <v>NE</v>
      </c>
      <c r="E7" s="2" t="str">
        <f>'[3]Junho'!$I$8</f>
        <v>NE</v>
      </c>
      <c r="F7" s="2" t="str">
        <f>'[3]Junho'!$I$9</f>
        <v>SE</v>
      </c>
      <c r="G7" s="2" t="str">
        <f>'[3]Junho'!$I$10</f>
        <v>L</v>
      </c>
      <c r="H7" s="2" t="str">
        <f>'[3]Junho'!$I$11</f>
        <v>NE</v>
      </c>
      <c r="I7" s="2" t="str">
        <f>'[3]Junho'!$I$12</f>
        <v>NE</v>
      </c>
      <c r="J7" s="2" t="str">
        <f>'[3]Junho'!$I$13</f>
        <v>L</v>
      </c>
      <c r="K7" s="2" t="str">
        <f>'[3]Junho'!$I$14</f>
        <v>NE</v>
      </c>
      <c r="L7" s="2" t="str">
        <f>'[3]Junho'!$I$15</f>
        <v>NE</v>
      </c>
      <c r="M7" s="2" t="str">
        <f>'[3]Junho'!$I$16</f>
        <v>NE</v>
      </c>
      <c r="N7" s="2" t="str">
        <f>'[3]Junho'!$I$17</f>
        <v>NE</v>
      </c>
      <c r="O7" s="2" t="str">
        <f>'[3]Junho'!$I$18</f>
        <v>NE</v>
      </c>
      <c r="P7" s="2" t="str">
        <f>'[3]Junho'!$I$19</f>
        <v>N</v>
      </c>
      <c r="Q7" s="2" t="str">
        <f>'[3]Junho'!$I$20</f>
        <v>N</v>
      </c>
      <c r="R7" s="2" t="str">
        <f>'[3]Junho'!$I$21</f>
        <v>N</v>
      </c>
      <c r="S7" s="2" t="str">
        <f>'[3]Junho'!$I$22</f>
        <v>N</v>
      </c>
      <c r="T7" s="21" t="str">
        <f>'[3]Junho'!$I$23</f>
        <v>N</v>
      </c>
      <c r="U7" s="21" t="str">
        <f>'[3]Junho'!$I$24</f>
        <v>N</v>
      </c>
      <c r="V7" s="2" t="str">
        <f>'[3]Junho'!$I$25</f>
        <v>O</v>
      </c>
      <c r="W7" s="21" t="str">
        <f>'[3]Junho'!$I$26</f>
        <v>NE</v>
      </c>
      <c r="X7" s="21" t="str">
        <f>'[3]Junho'!$I$27</f>
        <v>NE</v>
      </c>
      <c r="Y7" s="21" t="str">
        <f>'[3]Junho'!$I$28</f>
        <v>N</v>
      </c>
      <c r="Z7" s="21" t="str">
        <f>'[3]Junho'!$I$29</f>
        <v>N</v>
      </c>
      <c r="AA7" s="21" t="str">
        <f>'[3]Junho'!$I$30</f>
        <v>NE</v>
      </c>
      <c r="AB7" s="21" t="str">
        <f>'[3]Junho'!$I$31</f>
        <v>NE</v>
      </c>
      <c r="AC7" s="21" t="str">
        <f>'[3]Junho'!$I$32</f>
        <v>NE</v>
      </c>
      <c r="AD7" s="21" t="str">
        <f>'[3]Junho'!$I$33</f>
        <v>L</v>
      </c>
      <c r="AE7" s="21" t="str">
        <f>'[3]Junho'!$I$34</f>
        <v>L</v>
      </c>
      <c r="AF7" s="54" t="str">
        <f>'[3]Junho'!$I$35</f>
        <v>NE</v>
      </c>
      <c r="AG7" s="2"/>
    </row>
    <row r="8" spans="1:33" ht="16.5" customHeight="1">
      <c r="A8" s="10" t="s">
        <v>3</v>
      </c>
      <c r="B8" s="2" t="str">
        <f>'[4]Junho'!$I$5</f>
        <v>L</v>
      </c>
      <c r="C8" s="2" t="str">
        <f>'[4]Junho'!$I$6</f>
        <v>SE</v>
      </c>
      <c r="D8" s="2" t="str">
        <f>'[4]Junho'!$I$7</f>
        <v>L</v>
      </c>
      <c r="E8" s="2" t="str">
        <f>'[4]Junho'!$I$8</f>
        <v>N</v>
      </c>
      <c r="F8" s="2" t="str">
        <f>'[4]Junho'!$I$9</f>
        <v>SO</v>
      </c>
      <c r="G8" s="2" t="str">
        <f>'[4]Junho'!$I$10</f>
        <v>L</v>
      </c>
      <c r="H8" s="2" t="str">
        <f>'[4]Junho'!$I$11</f>
        <v>L</v>
      </c>
      <c r="I8" s="2" t="str">
        <f>'[4]Junho'!$I$12</f>
        <v>SE</v>
      </c>
      <c r="J8" s="2" t="str">
        <f>'[4]Junho'!$I$13</f>
        <v>L</v>
      </c>
      <c r="K8" s="2" t="str">
        <f>'[4]Junho'!$I$14</f>
        <v>SE</v>
      </c>
      <c r="L8" s="2" t="str">
        <f>'[4]Junho'!$I$15</f>
        <v>SE</v>
      </c>
      <c r="M8" s="2" t="str">
        <f>'[4]Junho'!$I$16</f>
        <v>L</v>
      </c>
      <c r="N8" s="2" t="str">
        <f>'[4]Junho'!$I$17</f>
        <v>L</v>
      </c>
      <c r="O8" s="2" t="str">
        <f>'[4]Junho'!$I$18</f>
        <v>SO</v>
      </c>
      <c r="P8" s="2" t="str">
        <f>'[4]Junho'!$I$19</f>
        <v>L</v>
      </c>
      <c r="Q8" s="2" t="str">
        <f>'[4]Junho'!$I$20</f>
        <v>O</v>
      </c>
      <c r="R8" s="2" t="str">
        <f>'[4]Junho'!$I$21</f>
        <v>SO</v>
      </c>
      <c r="S8" s="2" t="str">
        <f>'[4]Junho'!$I$22</f>
        <v>O</v>
      </c>
      <c r="T8" s="21" t="str">
        <f>'[4]Junho'!$I$23</f>
        <v>O</v>
      </c>
      <c r="U8" s="21" t="str">
        <f>'[4]Junho'!$I$24</f>
        <v>O</v>
      </c>
      <c r="V8" s="21" t="str">
        <f>'[4]Junho'!$I$25</f>
        <v>O</v>
      </c>
      <c r="W8" s="21" t="str">
        <f>'[4]Junho'!$I$26</f>
        <v>O</v>
      </c>
      <c r="X8" s="21" t="str">
        <f>'[4]Junho'!$I$27</f>
        <v>L</v>
      </c>
      <c r="Y8" s="21" t="str">
        <f>'[4]Junho'!$I$28</f>
        <v>SE</v>
      </c>
      <c r="Z8" s="21" t="str">
        <f>'[4]Junho'!$I$29</f>
        <v>O</v>
      </c>
      <c r="AA8" s="21" t="str">
        <f>'[4]Junho'!$I$30</f>
        <v>SO</v>
      </c>
      <c r="AB8" s="21" t="str">
        <f>'[4]Junho'!$I$31</f>
        <v>SO</v>
      </c>
      <c r="AC8" s="21" t="str">
        <f>'[4]Junho'!$I$32</f>
        <v>SE</v>
      </c>
      <c r="AD8" s="21" t="str">
        <f>'[4]Junho'!$I$33</f>
        <v>SO</v>
      </c>
      <c r="AE8" s="21" t="str">
        <f>'[4]Junho'!$I$34</f>
        <v>O</v>
      </c>
      <c r="AF8" s="54" t="str">
        <f>'[4]Junho'!$I$35</f>
        <v>L</v>
      </c>
      <c r="AG8" s="2"/>
    </row>
    <row r="9" spans="1:33" ht="16.5" customHeight="1">
      <c r="A9" s="10" t="s">
        <v>4</v>
      </c>
      <c r="B9" s="2" t="str">
        <f>'[5]Junho'!$I$5</f>
        <v>SE</v>
      </c>
      <c r="C9" s="2" t="str">
        <f>'[5]Junho'!$I$6</f>
        <v>SE</v>
      </c>
      <c r="D9" s="2" t="str">
        <f>'[5]Junho'!$I$7</f>
        <v>SE</v>
      </c>
      <c r="E9" s="2" t="str">
        <f>'[5]Junho'!$I$8</f>
        <v>SE</v>
      </c>
      <c r="F9" s="2" t="str">
        <f>'[5]Junho'!$I$9</f>
        <v>SE</v>
      </c>
      <c r="G9" s="2" t="str">
        <f>'[5]Junho'!$I$10</f>
        <v>SE</v>
      </c>
      <c r="H9" s="2" t="str">
        <f>'[5]Junho'!$I$11</f>
        <v>SE</v>
      </c>
      <c r="I9" s="2" t="str">
        <f>'[5]Junho'!$I$12</f>
        <v>SE</v>
      </c>
      <c r="J9" s="2" t="str">
        <f>'[5]Junho'!$I$13</f>
        <v>SE</v>
      </c>
      <c r="K9" s="2" t="str">
        <f>'[5]Junho'!$I$14</f>
        <v>SE</v>
      </c>
      <c r="L9" s="2" t="str">
        <f>'[5]Junho'!$I$15</f>
        <v>SE</v>
      </c>
      <c r="M9" s="2" t="str">
        <f>'[5]Junho'!$I$16</f>
        <v>SE</v>
      </c>
      <c r="N9" s="2" t="str">
        <f>'[5]Junho'!$I$17</f>
        <v>SE</v>
      </c>
      <c r="O9" s="2" t="str">
        <f>'[5]Junho'!$I$18</f>
        <v>SE</v>
      </c>
      <c r="P9" s="2" t="str">
        <f>'[5]Junho'!$I$19</f>
        <v>SE</v>
      </c>
      <c r="Q9" s="2" t="str">
        <f>'[5]Junho'!$I$20</f>
        <v>SE</v>
      </c>
      <c r="R9" s="2" t="str">
        <f>'[5]Junho'!$I$21</f>
        <v>SE</v>
      </c>
      <c r="S9" s="2" t="str">
        <f>'[5]Junho'!$I$22</f>
        <v>SE</v>
      </c>
      <c r="T9" s="21" t="str">
        <f>'[5]Junho'!$I$23</f>
        <v>SE</v>
      </c>
      <c r="U9" s="21" t="str">
        <f>'[5]Junho'!$I$24</f>
        <v>SE</v>
      </c>
      <c r="V9" s="21" t="str">
        <f>'[5]Junho'!$I$25</f>
        <v>SE</v>
      </c>
      <c r="W9" s="21" t="str">
        <f>'[5]Junho'!$I$26</f>
        <v>SE</v>
      </c>
      <c r="X9" s="21" t="str">
        <f>'[5]Junho'!$I$27</f>
        <v>SE</v>
      </c>
      <c r="Y9" s="21" t="str">
        <f>'[5]Junho'!$I$28</f>
        <v>SE</v>
      </c>
      <c r="Z9" s="21" t="str">
        <f>'[5]Junho'!$I$29</f>
        <v>SE</v>
      </c>
      <c r="AA9" s="21" t="str">
        <f>'[5]Junho'!$I$30</f>
        <v>SE</v>
      </c>
      <c r="AB9" s="21" t="str">
        <f>'[5]Junho'!$I$31</f>
        <v>SE</v>
      </c>
      <c r="AC9" s="21" t="str">
        <f>'[5]Junho'!$I$32</f>
        <v>SE</v>
      </c>
      <c r="AD9" s="21" t="str">
        <f>'[5]Junho'!$I$33</f>
        <v>SE</v>
      </c>
      <c r="AE9" s="21" t="str">
        <f>'[5]Junho'!$I$34</f>
        <v>SE</v>
      </c>
      <c r="AF9" s="54" t="str">
        <f>'[5]Junho'!$I$35</f>
        <v>SE</v>
      </c>
      <c r="AG9" s="2"/>
    </row>
    <row r="10" spans="1:33" ht="16.5" customHeight="1">
      <c r="A10" s="10" t="s">
        <v>5</v>
      </c>
      <c r="B10" s="21" t="str">
        <f>'[6]Junho'!$I$5</f>
        <v>**</v>
      </c>
      <c r="C10" s="21" t="str">
        <f>'[6]Junho'!$I$6</f>
        <v>**</v>
      </c>
      <c r="D10" s="21" t="str">
        <f>'[6]Junho'!$I$7</f>
        <v>**</v>
      </c>
      <c r="E10" s="21" t="str">
        <f>'[6]Junho'!$I$8</f>
        <v>**</v>
      </c>
      <c r="F10" s="21" t="str">
        <f>'[6]Junho'!$I$9</f>
        <v>**</v>
      </c>
      <c r="G10" s="21" t="str">
        <f>'[6]Junho'!$I$10</f>
        <v>**</v>
      </c>
      <c r="H10" s="21" t="str">
        <f>'[6]Junho'!$I$11</f>
        <v>**</v>
      </c>
      <c r="I10" s="21" t="str">
        <f>'[6]Junho'!$I$12</f>
        <v>**</v>
      </c>
      <c r="J10" s="21" t="str">
        <f>'[6]Junho'!$I$13</f>
        <v>**</v>
      </c>
      <c r="K10" s="21" t="str">
        <f>'[6]Junho'!$I$14</f>
        <v>**</v>
      </c>
      <c r="L10" s="21" t="str">
        <f>'[6]Junho'!$I$15</f>
        <v>**</v>
      </c>
      <c r="M10" s="21" t="str">
        <f>'[6]Junho'!$I$16</f>
        <v>**</v>
      </c>
      <c r="N10" s="21" t="str">
        <f>'[6]Junho'!$I$17</f>
        <v>**</v>
      </c>
      <c r="O10" s="21" t="str">
        <f>'[6]Junho'!$I$18</f>
        <v>**</v>
      </c>
      <c r="P10" s="21" t="str">
        <f>'[6]Junho'!$I$19</f>
        <v>**</v>
      </c>
      <c r="Q10" s="21" t="str">
        <f>'[6]Junho'!$I$20</f>
        <v>**</v>
      </c>
      <c r="R10" s="21" t="str">
        <f>'[6]Junho'!$I$21</f>
        <v>**</v>
      </c>
      <c r="S10" s="21" t="str">
        <f>'[6]Junho'!$I$22</f>
        <v>**</v>
      </c>
      <c r="T10" s="21" t="str">
        <f>'[6]Junho'!$I$23</f>
        <v>**</v>
      </c>
      <c r="U10" s="21" t="str">
        <f>'[6]Junho'!$I$24</f>
        <v>**</v>
      </c>
      <c r="V10" s="21" t="str">
        <f>'[6]Junho'!$I$25</f>
        <v>**</v>
      </c>
      <c r="W10" s="21" t="str">
        <f>'[6]Junho'!$I$26</f>
        <v>**</v>
      </c>
      <c r="X10" s="21" t="str">
        <f>'[6]Junho'!$I$27</f>
        <v>**</v>
      </c>
      <c r="Y10" s="21" t="str">
        <f>'[6]Junho'!$I$28</f>
        <v>**</v>
      </c>
      <c r="Z10" s="21" t="str">
        <f>'[6]Junho'!$I$29</f>
        <v>**</v>
      </c>
      <c r="AA10" s="21" t="str">
        <f>'[6]Junho'!$I$30</f>
        <v>**</v>
      </c>
      <c r="AB10" s="21" t="str">
        <f>'[6]Junho'!$I$31</f>
        <v>**</v>
      </c>
      <c r="AC10" s="21" t="str">
        <f>'[6]Junho'!$I$32</f>
        <v>**</v>
      </c>
      <c r="AD10" s="21" t="str">
        <f>'[6]Junho'!$I$33</f>
        <v>**</v>
      </c>
      <c r="AE10" s="21" t="str">
        <f>'[6]Junho'!$I$34</f>
        <v>**</v>
      </c>
      <c r="AF10" s="54" t="s">
        <v>58</v>
      </c>
      <c r="AG10" s="2"/>
    </row>
    <row r="11" spans="1:33" ht="16.5" customHeight="1">
      <c r="A11" s="10" t="s">
        <v>6</v>
      </c>
      <c r="B11" s="21" t="str">
        <f>'[7]Junho'!$I$5</f>
        <v>SE</v>
      </c>
      <c r="C11" s="21" t="str">
        <f>'[7]Junho'!$I$6</f>
        <v>SE</v>
      </c>
      <c r="D11" s="21" t="str">
        <f>'[7]Junho'!$I$7</f>
        <v>SE</v>
      </c>
      <c r="E11" s="21" t="str">
        <f>'[7]Junho'!$I$8</f>
        <v>SE</v>
      </c>
      <c r="F11" s="21" t="str">
        <f>'[7]Junho'!$I$9</f>
        <v>S</v>
      </c>
      <c r="G11" s="21" t="str">
        <f>'[7]Junho'!$I$10</f>
        <v>SE</v>
      </c>
      <c r="H11" s="21" t="str">
        <f>'[7]Junho'!$I$11</f>
        <v>SE</v>
      </c>
      <c r="I11" s="21" t="str">
        <f>'[7]Junho'!$I$12</f>
        <v>L</v>
      </c>
      <c r="J11" s="21" t="str">
        <f>'[7]Junho'!$I$13</f>
        <v>SE</v>
      </c>
      <c r="K11" s="21" t="str">
        <f>'[7]Junho'!$I$14</f>
        <v>SE</v>
      </c>
      <c r="L11" s="21" t="str">
        <f>'[7]Junho'!$I$15</f>
        <v>SE</v>
      </c>
      <c r="M11" s="21" t="str">
        <f>'[7]Junho'!$I$16</f>
        <v>SE</v>
      </c>
      <c r="N11" s="21" t="str">
        <f>'[7]Junho'!$I$17</f>
        <v>SE</v>
      </c>
      <c r="O11" s="21" t="str">
        <f>'[7]Junho'!$I$18</f>
        <v>SE</v>
      </c>
      <c r="P11" s="21" t="str">
        <f>'[7]Junho'!$I$19</f>
        <v>SE</v>
      </c>
      <c r="Q11" s="21" t="str">
        <f>'[7]Junho'!$I$20</f>
        <v>SE</v>
      </c>
      <c r="R11" s="21" t="str">
        <f>'[7]Junho'!$I$21</f>
        <v>SE</v>
      </c>
      <c r="S11" s="21" t="str">
        <f>'[7]Junho'!$I$22</f>
        <v>SE</v>
      </c>
      <c r="T11" s="21" t="str">
        <f>'[7]Junho'!$I$23</f>
        <v>SE</v>
      </c>
      <c r="U11" s="21" t="str">
        <f>'[7]Junho'!$I$24</f>
        <v>SE</v>
      </c>
      <c r="V11" s="21" t="str">
        <f>'[7]Junho'!$I$25</f>
        <v>O</v>
      </c>
      <c r="W11" s="21" t="str">
        <f>'[7]Junho'!$I$26</f>
        <v>SE</v>
      </c>
      <c r="X11" s="21" t="str">
        <f>'[7]Junho'!$I$27</f>
        <v>SE</v>
      </c>
      <c r="Y11" s="21" t="str">
        <f>'[7]Junho'!$I$28</f>
        <v>SE</v>
      </c>
      <c r="Z11" s="21" t="str">
        <f>'[7]Junho'!$I$29</f>
        <v>SE</v>
      </c>
      <c r="AA11" s="21" t="str">
        <f>'[7]Junho'!$I$30</f>
        <v>SE</v>
      </c>
      <c r="AB11" s="21" t="str">
        <f>'[7]Junho'!$I$31</f>
        <v>SE</v>
      </c>
      <c r="AC11" s="21" t="str">
        <f>'[7]Junho'!$I$32</f>
        <v>SE</v>
      </c>
      <c r="AD11" s="21" t="str">
        <f>'[7]Junho'!$I$33</f>
        <v>N</v>
      </c>
      <c r="AE11" s="21" t="str">
        <f>'[7]Junho'!$I$34</f>
        <v>SE</v>
      </c>
      <c r="AF11" s="54" t="str">
        <f>'[7]Junho'!$I$35</f>
        <v>SE</v>
      </c>
      <c r="AG11" s="2"/>
    </row>
    <row r="12" spans="1:33" ht="16.5" customHeight="1">
      <c r="A12" s="10" t="s">
        <v>7</v>
      </c>
      <c r="B12" s="2" t="str">
        <f>'[8]Junho'!$I$5</f>
        <v>**</v>
      </c>
      <c r="C12" s="2" t="str">
        <f>'[8]Junho'!$I$6</f>
        <v>**</v>
      </c>
      <c r="D12" s="2" t="str">
        <f>'[8]Junho'!$I$7</f>
        <v>**</v>
      </c>
      <c r="E12" s="2" t="str">
        <f>'[8]Junho'!$I$8</f>
        <v>**</v>
      </c>
      <c r="F12" s="2" t="str">
        <f>'[8]Junho'!$I$9</f>
        <v>**</v>
      </c>
      <c r="G12" s="2" t="str">
        <f>'[8]Junho'!$I$10</f>
        <v>**</v>
      </c>
      <c r="H12" s="2" t="str">
        <f>'[8]Junho'!$I$11</f>
        <v>**</v>
      </c>
      <c r="I12" s="2" t="str">
        <f>'[8]Junho'!$I$12</f>
        <v>**</v>
      </c>
      <c r="J12" s="2" t="str">
        <f>'[8]Junho'!$I$13</f>
        <v>**</v>
      </c>
      <c r="K12" s="2" t="str">
        <f>'[8]Junho'!$I$14</f>
        <v>**</v>
      </c>
      <c r="L12" s="2" t="str">
        <f>'[8]Junho'!$I$15</f>
        <v>**</v>
      </c>
      <c r="M12" s="2" t="str">
        <f>'[8]Junho'!$I$16</f>
        <v>**</v>
      </c>
      <c r="N12" s="2" t="str">
        <f>'[8]Junho'!$I$17</f>
        <v>**</v>
      </c>
      <c r="O12" s="2" t="str">
        <f>'[8]Junho'!$I$18</f>
        <v>**</v>
      </c>
      <c r="P12" s="2" t="str">
        <f>'[8]Junho'!$I$19</f>
        <v>**</v>
      </c>
      <c r="Q12" s="2" t="str">
        <f>'[8]Junho'!$I$20</f>
        <v>**</v>
      </c>
      <c r="R12" s="2" t="str">
        <f>'[8]Junho'!$I$21</f>
        <v>**</v>
      </c>
      <c r="S12" s="2" t="str">
        <f>'[8]Junho'!$I$22</f>
        <v>**</v>
      </c>
      <c r="T12" s="21" t="str">
        <f>'[8]Junho'!$I$23</f>
        <v>**</v>
      </c>
      <c r="U12" s="21" t="str">
        <f>'[8]Junho'!$I$24</f>
        <v>**</v>
      </c>
      <c r="V12" s="21" t="str">
        <f>'[8]Junho'!$I$25</f>
        <v>**</v>
      </c>
      <c r="W12" s="21" t="str">
        <f>'[8]Junho'!$I$26</f>
        <v>**</v>
      </c>
      <c r="X12" s="21" t="str">
        <f>'[8]Junho'!$I$27</f>
        <v>**</v>
      </c>
      <c r="Y12" s="21" t="str">
        <f>'[8]Junho'!$I$28</f>
        <v>**</v>
      </c>
      <c r="Z12" s="21" t="str">
        <f>'[8]Junho'!$I$29</f>
        <v>**</v>
      </c>
      <c r="AA12" s="21" t="str">
        <f>'[8]Junho'!$I$30</f>
        <v>**</v>
      </c>
      <c r="AB12" s="21" t="str">
        <f>'[8]Junho'!$I$31</f>
        <v>**</v>
      </c>
      <c r="AC12" s="21" t="str">
        <f>'[8]Junho'!$I$32</f>
        <v>**</v>
      </c>
      <c r="AD12" s="21" t="str">
        <f>'[8]Junho'!$I$33</f>
        <v>**</v>
      </c>
      <c r="AE12" s="21" t="str">
        <f>'[8]Junho'!$I$34</f>
        <v>**</v>
      </c>
      <c r="AF12" s="54" t="s">
        <v>58</v>
      </c>
      <c r="AG12" s="2"/>
    </row>
    <row r="13" spans="1:33" ht="16.5" customHeight="1">
      <c r="A13" s="10" t="s">
        <v>8</v>
      </c>
      <c r="B13" s="2" t="str">
        <f>'[9]Junho'!$I$5</f>
        <v>SE</v>
      </c>
      <c r="C13" s="2" t="str">
        <f>'[9]Junho'!$I$6</f>
        <v>SE</v>
      </c>
      <c r="D13" s="2" t="str">
        <f>'[9]Junho'!$I$7</f>
        <v>SE</v>
      </c>
      <c r="E13" s="2" t="str">
        <f>'[9]Junho'!$I$8</f>
        <v>SE</v>
      </c>
      <c r="F13" s="2" t="str">
        <f>'[9]Junho'!$I$9</f>
        <v>SE</v>
      </c>
      <c r="G13" s="2" t="str">
        <f>'[9]Junho'!$I$10</f>
        <v>SE</v>
      </c>
      <c r="H13" s="2" t="str">
        <f>'[9]Junho'!$I$11</f>
        <v>SE</v>
      </c>
      <c r="I13" s="2" t="str">
        <f>'[9]Junho'!$I$12</f>
        <v>SE</v>
      </c>
      <c r="J13" s="2" t="str">
        <f>'[9]Junho'!$I$13</f>
        <v>SE</v>
      </c>
      <c r="K13" s="2" t="str">
        <f>'[9]Junho'!$I$14</f>
        <v>SE</v>
      </c>
      <c r="L13" s="2" t="str">
        <f>'[9]Junho'!$I$15</f>
        <v>SE</v>
      </c>
      <c r="M13" s="2" t="str">
        <f>'[9]Junho'!$I$16</f>
        <v>SE</v>
      </c>
      <c r="N13" s="2" t="str">
        <f>'[9]Junho'!$I$17</f>
        <v>SE</v>
      </c>
      <c r="O13" s="2" t="str">
        <f>'[9]Junho'!$I$18</f>
        <v>SE</v>
      </c>
      <c r="P13" s="2" t="str">
        <f>'[9]Junho'!$I$19</f>
        <v>SE</v>
      </c>
      <c r="Q13" s="21" t="str">
        <f>'[9]Junho'!$I$20</f>
        <v>SE</v>
      </c>
      <c r="R13" s="21" t="str">
        <f>'[9]Junho'!$I$21</f>
        <v>SE</v>
      </c>
      <c r="S13" s="21" t="str">
        <f>'[9]Junho'!$I$22</f>
        <v>SE</v>
      </c>
      <c r="T13" s="21" t="str">
        <f>'[9]Junho'!$I$23</f>
        <v>SE</v>
      </c>
      <c r="U13" s="21" t="str">
        <f>'[9]Junho'!$I$24</f>
        <v>SE</v>
      </c>
      <c r="V13" s="21" t="str">
        <f>'[9]Junho'!$I$25</f>
        <v>SE</v>
      </c>
      <c r="W13" s="21" t="str">
        <f>'[9]Junho'!$I$26</f>
        <v>SE</v>
      </c>
      <c r="X13" s="21" t="str">
        <f>'[9]Junho'!$I$27</f>
        <v>SE</v>
      </c>
      <c r="Y13" s="21" t="str">
        <f>'[9]Junho'!$I$28</f>
        <v>SE</v>
      </c>
      <c r="Z13" s="21" t="str">
        <f>'[9]Junho'!$I$29</f>
        <v>SE</v>
      </c>
      <c r="AA13" s="21" t="str">
        <f>'[9]Junho'!$I$30</f>
        <v>SE</v>
      </c>
      <c r="AB13" s="21" t="str">
        <f>'[9]Junho'!$I$31</f>
        <v>SE</v>
      </c>
      <c r="AC13" s="21" t="str">
        <f>'[9]Junho'!$I$32</f>
        <v>SE</v>
      </c>
      <c r="AD13" s="21" t="str">
        <f>'[9]Junho'!$I$33</f>
        <v>SE</v>
      </c>
      <c r="AE13" s="21" t="str">
        <f>'[9]Junho'!$I$34</f>
        <v>SE</v>
      </c>
      <c r="AF13" s="54" t="str">
        <f>'[9]Junho'!$I$35</f>
        <v>SE</v>
      </c>
      <c r="AG13" s="2"/>
    </row>
    <row r="14" spans="1:33" ht="16.5" customHeight="1">
      <c r="A14" s="10" t="s">
        <v>9</v>
      </c>
      <c r="B14" s="3" t="str">
        <f>'[22]Junho'!$I$5</f>
        <v>S</v>
      </c>
      <c r="C14" s="3" t="str">
        <f>'[22]Junho'!$I$6</f>
        <v>L</v>
      </c>
      <c r="D14" s="3" t="str">
        <f>'[22]Junho'!$I$7</f>
        <v>L</v>
      </c>
      <c r="E14" s="3" t="str">
        <f>'[22]Junho'!$I$8</f>
        <v>NE</v>
      </c>
      <c r="F14" s="3" t="str">
        <f>'[22]Junho'!$I$9</f>
        <v>SO</v>
      </c>
      <c r="G14" s="3" t="str">
        <f>'[22]Junho'!$I$10</f>
        <v>S</v>
      </c>
      <c r="H14" s="3" t="str">
        <f>'[22]Junho'!$I$11</f>
        <v>SE</v>
      </c>
      <c r="I14" s="3" t="str">
        <f>'[22]Junho'!$I$12</f>
        <v>L</v>
      </c>
      <c r="J14" s="3" t="str">
        <f>'[22]Junho'!$I$13</f>
        <v>SE</v>
      </c>
      <c r="K14" s="3" t="str">
        <f>'[22]Junho'!$I$14</f>
        <v>L</v>
      </c>
      <c r="L14" s="3" t="str">
        <f>'[22]Junho'!$I$15</f>
        <v>L</v>
      </c>
      <c r="M14" s="3" t="str">
        <f>'[22]Junho'!$I$16</f>
        <v>L</v>
      </c>
      <c r="N14" s="3" t="str">
        <f>'[22]Junho'!$I$17</f>
        <v>L</v>
      </c>
      <c r="O14" s="3" t="str">
        <f>'[22]Junho'!$I$18</f>
        <v>L</v>
      </c>
      <c r="P14" s="3" t="str">
        <f>'[22]Junho'!$I$19</f>
        <v>L</v>
      </c>
      <c r="Q14" s="3" t="str">
        <f>'[22]Junho'!$I$20</f>
        <v>NE</v>
      </c>
      <c r="R14" s="3" t="str">
        <f>'[22]Junho'!$I$21</f>
        <v>N</v>
      </c>
      <c r="S14" s="3" t="str">
        <f>'[22]Junho'!$I$22</f>
        <v>NE</v>
      </c>
      <c r="T14" s="3" t="str">
        <f>'[22]Junho'!$I$23</f>
        <v>NE</v>
      </c>
      <c r="U14" s="3" t="str">
        <f>'[22]Junho'!$I$24</f>
        <v>NO</v>
      </c>
      <c r="V14" s="3" t="str">
        <f>'[22]Junho'!$I$25</f>
        <v>SE</v>
      </c>
      <c r="W14" s="3" t="str">
        <f>'[22]Junho'!$I$26</f>
        <v>S</v>
      </c>
      <c r="X14" s="3" t="str">
        <f>'[22]Junho'!$I$27</f>
        <v>L</v>
      </c>
      <c r="Y14" s="3" t="str">
        <f>'[22]Junho'!$I$28</f>
        <v>NE</v>
      </c>
      <c r="Z14" s="3" t="str">
        <f>'[22]Junho'!$I$29</f>
        <v>NE</v>
      </c>
      <c r="AA14" s="3" t="str">
        <f>'[22]Junho'!$I$30</f>
        <v>L</v>
      </c>
      <c r="AB14" s="3" t="str">
        <f>'[22]Junho'!$I$31</f>
        <v>L</v>
      </c>
      <c r="AC14" s="3" t="str">
        <f>'[22]Junho'!$I$32</f>
        <v>L</v>
      </c>
      <c r="AD14" s="21" t="str">
        <f>'[22]Junho'!$I$33</f>
        <v>S</v>
      </c>
      <c r="AE14" s="21" t="str">
        <f>'[22]Junho'!$I$34</f>
        <v>L</v>
      </c>
      <c r="AF14" s="54" t="str">
        <f>'[22]Junho'!$I$35</f>
        <v>L</v>
      </c>
      <c r="AG14" s="2"/>
    </row>
    <row r="15" spans="1:33" ht="16.5" customHeight="1">
      <c r="A15" s="10" t="s">
        <v>10</v>
      </c>
      <c r="B15" s="2" t="str">
        <f>'[10]Junho'!$I$5</f>
        <v>L</v>
      </c>
      <c r="C15" s="2" t="str">
        <f>'[10]Junho'!$I$6</f>
        <v>L</v>
      </c>
      <c r="D15" s="2" t="str">
        <f>'[10]Junho'!$I$7</f>
        <v>L</v>
      </c>
      <c r="E15" s="2" t="str">
        <f>'[10]Junho'!$I$8</f>
        <v>NE</v>
      </c>
      <c r="F15" s="2" t="str">
        <f>'[10]Junho'!$I$9</f>
        <v>SO</v>
      </c>
      <c r="G15" s="2" t="str">
        <f>'[10]Junho'!$I$10</f>
        <v>L</v>
      </c>
      <c r="H15" s="2" t="str">
        <f>'[10]Junho'!$I$11</f>
        <v>L</v>
      </c>
      <c r="I15" s="2" t="str">
        <f>'[10]Junho'!$I$12</f>
        <v>L</v>
      </c>
      <c r="J15" s="2" t="str">
        <f>'[10]Junho'!$I$13</f>
        <v>L</v>
      </c>
      <c r="K15" s="2" t="str">
        <f>'[10]Junho'!$I$14</f>
        <v>SE</v>
      </c>
      <c r="L15" s="2" t="str">
        <f>'[10]Junho'!$I$15</f>
        <v>L</v>
      </c>
      <c r="M15" s="2" t="str">
        <f>'[10]Junho'!$I$16</f>
        <v>L</v>
      </c>
      <c r="N15" s="2" t="str">
        <f>'[10]Junho'!$I$17</f>
        <v>L</v>
      </c>
      <c r="O15" s="2" t="str">
        <f>'[10]Junho'!$I$18</f>
        <v>NE</v>
      </c>
      <c r="P15" s="2" t="str">
        <f>'[10]Junho'!$I$19</f>
        <v>NE</v>
      </c>
      <c r="Q15" s="2" t="str">
        <f>'[10]Junho'!$I$20</f>
        <v>NE</v>
      </c>
      <c r="R15" s="2" t="str">
        <f>'[10]Junho'!$I$21</f>
        <v>N</v>
      </c>
      <c r="S15" s="2" t="str">
        <f>'[10]Junho'!$I$22</f>
        <v>N</v>
      </c>
      <c r="T15" s="21" t="str">
        <f>'[10]Junho'!$I$23</f>
        <v>N</v>
      </c>
      <c r="U15" s="21" t="str">
        <f>'[10]Junho'!$I$24</f>
        <v>NO</v>
      </c>
      <c r="V15" s="21" t="str">
        <f>'[10]Junho'!$I$25</f>
        <v>N</v>
      </c>
      <c r="W15" s="21" t="str">
        <f>'[10]Junho'!$I$26</f>
        <v>S</v>
      </c>
      <c r="X15" s="21" t="str">
        <f>'[10]Junho'!$I$27</f>
        <v>NE</v>
      </c>
      <c r="Y15" s="21" t="str">
        <f>'[10]Junho'!$I$28</f>
        <v>NE</v>
      </c>
      <c r="Z15" s="21" t="str">
        <f>'[10]Junho'!$I$29</f>
        <v>N</v>
      </c>
      <c r="AA15" s="21" t="str">
        <f>'[10]Junho'!$I$30</f>
        <v>NE</v>
      </c>
      <c r="AB15" s="21" t="str">
        <f>'[10]Junho'!$I$31</f>
        <v>L</v>
      </c>
      <c r="AC15" s="21" t="str">
        <f>'[10]Junho'!$I$32</f>
        <v>SO</v>
      </c>
      <c r="AD15" s="21" t="str">
        <f>'[10]Junho'!$I$33</f>
        <v>NE</v>
      </c>
      <c r="AE15" s="21" t="str">
        <f>'[10]Junho'!$I$34</f>
        <v>L</v>
      </c>
      <c r="AF15" s="54" t="str">
        <f>'[10]Junho'!$I$35</f>
        <v>L</v>
      </c>
      <c r="AG15" s="2"/>
    </row>
    <row r="16" spans="1:33" ht="16.5" customHeight="1">
      <c r="A16" s="10" t="s">
        <v>11</v>
      </c>
      <c r="B16" s="2" t="str">
        <f>'[11]Junho'!$I$5</f>
        <v>L</v>
      </c>
      <c r="C16" s="2" t="str">
        <f>'[11]Junho'!$I$6</f>
        <v>L</v>
      </c>
      <c r="D16" s="2" t="str">
        <f>'[11]Junho'!$I$7</f>
        <v>L</v>
      </c>
      <c r="E16" s="2" t="str">
        <f>'[11]Junho'!$I$8</f>
        <v>O</v>
      </c>
      <c r="F16" s="2" t="str">
        <f>'[11]Junho'!$I$9</f>
        <v>S</v>
      </c>
      <c r="G16" s="2" t="str">
        <f>'[11]Junho'!$I$10</f>
        <v>L</v>
      </c>
      <c r="H16" s="2" t="str">
        <f>'[11]Junho'!$I$11</f>
        <v>SE</v>
      </c>
      <c r="I16" s="2" t="str">
        <f>'[11]Junho'!$I$12</f>
        <v>SE</v>
      </c>
      <c r="J16" s="2" t="str">
        <f>'[11]Junho'!$I$13</f>
        <v>SE</v>
      </c>
      <c r="K16" s="2" t="str">
        <f>'[11]Junho'!$I$14</f>
        <v>SE</v>
      </c>
      <c r="L16" s="2" t="str">
        <f>'[11]Junho'!$I$15</f>
        <v>L</v>
      </c>
      <c r="M16" s="2" t="str">
        <f>'[11]Junho'!$I$16</f>
        <v>L</v>
      </c>
      <c r="N16" s="2" t="str">
        <f>'[11]Junho'!$I$17</f>
        <v>SE</v>
      </c>
      <c r="O16" s="2" t="str">
        <f>'[11]Junho'!$I$18</f>
        <v>O</v>
      </c>
      <c r="P16" s="2" t="str">
        <f>'[11]Junho'!$I$19</f>
        <v>NO</v>
      </c>
      <c r="Q16" s="2" t="str">
        <f>'[11]Junho'!$I$20</f>
        <v>O</v>
      </c>
      <c r="R16" s="2" t="str">
        <f>'[11]Junho'!$I$21</f>
        <v>NO</v>
      </c>
      <c r="S16" s="2" t="str">
        <f>'[11]Junho'!$I$22</f>
        <v>O</v>
      </c>
      <c r="T16" s="21" t="str">
        <f>'[11]Junho'!$I$23</f>
        <v>NO</v>
      </c>
      <c r="U16" s="21" t="str">
        <f>'[11]Junho'!$I$24</f>
        <v>NO</v>
      </c>
      <c r="V16" s="21" t="str">
        <f>'[11]Junho'!$I$25</f>
        <v>NO</v>
      </c>
      <c r="W16" s="21" t="str">
        <f>'[11]Junho'!$I$26</f>
        <v>SE</v>
      </c>
      <c r="X16" s="21" t="str">
        <f>'[11]Junho'!$I$27</f>
        <v>L</v>
      </c>
      <c r="Y16" s="21" t="str">
        <f>'[11]Junho'!$I$28</f>
        <v>NO</v>
      </c>
      <c r="Z16" s="21" t="str">
        <f>'[11]Junho'!$I$29</f>
        <v>O</v>
      </c>
      <c r="AA16" s="21" t="str">
        <f>'[11]Junho'!$I$30</f>
        <v>O</v>
      </c>
      <c r="AB16" s="21" t="str">
        <f>'[11]Junho'!$I$31</f>
        <v>O</v>
      </c>
      <c r="AC16" s="21" t="str">
        <f>'[11]Junho'!$I$32</f>
        <v>L</v>
      </c>
      <c r="AD16" s="21" t="str">
        <f>'[11]Junho'!$I$33</f>
        <v>S</v>
      </c>
      <c r="AE16" s="21" t="str">
        <f>'[11]Junho'!$I$34</f>
        <v>O</v>
      </c>
      <c r="AF16" s="54" t="str">
        <f>'[11]Junho'!$I$35</f>
        <v>L</v>
      </c>
      <c r="AG16" s="2"/>
    </row>
    <row r="17" spans="1:33" ht="16.5" customHeight="1">
      <c r="A17" s="10" t="s">
        <v>12</v>
      </c>
      <c r="B17" s="2" t="str">
        <f>'[12]Junho'!$I$5</f>
        <v>S</v>
      </c>
      <c r="C17" s="2" t="str">
        <f>'[12]Junho'!$I$6</f>
        <v>SE</v>
      </c>
      <c r="D17" s="2" t="str">
        <f>'[12]Junho'!$I$7</f>
        <v>S</v>
      </c>
      <c r="E17" s="2" t="str">
        <f>'[12]Junho'!$I$8</f>
        <v>SO</v>
      </c>
      <c r="F17" s="2" t="str">
        <f>'[12]Junho'!$I$9</f>
        <v>S</v>
      </c>
      <c r="G17" s="2" t="str">
        <f>'[12]Junho'!$I$10</f>
        <v>S</v>
      </c>
      <c r="H17" s="2" t="str">
        <f>'[12]Junho'!$I$11</f>
        <v>S</v>
      </c>
      <c r="I17" s="2" t="str">
        <f>'[12]Junho'!$I$12</f>
        <v>S</v>
      </c>
      <c r="J17" s="2" t="str">
        <f>'[12]Junho'!$I$13</f>
        <v>S</v>
      </c>
      <c r="K17" s="2" t="str">
        <f>'[12]Junho'!$I$14</f>
        <v>S</v>
      </c>
      <c r="L17" s="2" t="str">
        <f>'[12]Junho'!$I$15</f>
        <v>S</v>
      </c>
      <c r="M17" s="2" t="str">
        <f>'[12]Junho'!$I$16</f>
        <v>S</v>
      </c>
      <c r="N17" s="2" t="str">
        <f>'[12]Junho'!$I$17</f>
        <v>S</v>
      </c>
      <c r="O17" s="2" t="str">
        <f>'[12]Junho'!$I$18</f>
        <v>S</v>
      </c>
      <c r="P17" s="2" t="str">
        <f>'[12]Junho'!$I$19</f>
        <v>NE</v>
      </c>
      <c r="Q17" s="2" t="str">
        <f>'[12]Junho'!$I$20</f>
        <v>N</v>
      </c>
      <c r="R17" s="2" t="str">
        <f>'[12]Junho'!$I$21</f>
        <v>N</v>
      </c>
      <c r="S17" s="2" t="str">
        <f>'[12]Junho'!$I$22</f>
        <v>N</v>
      </c>
      <c r="T17" s="2" t="str">
        <f>'[12]Junho'!$I$23</f>
        <v>N</v>
      </c>
      <c r="U17" s="2" t="str">
        <f>'[12]Junho'!$I$24</f>
        <v>N</v>
      </c>
      <c r="V17" s="2" t="str">
        <f>'[12]Junho'!$I$25</f>
        <v>N</v>
      </c>
      <c r="W17" s="2" t="str">
        <f>'[12]Junho'!$I$26</f>
        <v>S</v>
      </c>
      <c r="X17" s="2" t="str">
        <f>'[12]Junho'!$I$27</f>
        <v>S</v>
      </c>
      <c r="Y17" s="2" t="str">
        <f>'[12]Junho'!$I$28</f>
        <v>N</v>
      </c>
      <c r="Z17" s="2" t="str">
        <f>'[12]Junho'!$I$29</f>
        <v>N</v>
      </c>
      <c r="AA17" s="2" t="str">
        <f>'[12]Junho'!$I$30</f>
        <v>S</v>
      </c>
      <c r="AB17" s="2" t="str">
        <f>'[12]Junho'!$I$31</f>
        <v>SE</v>
      </c>
      <c r="AC17" s="2" t="str">
        <f>'[12]Junho'!$I$32</f>
        <v>SO</v>
      </c>
      <c r="AD17" s="2" t="str">
        <f>'[12]Junho'!$I$33</f>
        <v>S</v>
      </c>
      <c r="AE17" s="2" t="str">
        <f>'[12]Junho'!$I$34</f>
        <v>S</v>
      </c>
      <c r="AF17" s="55" t="str">
        <f>'[12]Junho'!$I$35</f>
        <v>S</v>
      </c>
      <c r="AG17" s="2"/>
    </row>
    <row r="18" spans="1:33" ht="16.5" customHeight="1">
      <c r="A18" s="10" t="s">
        <v>13</v>
      </c>
      <c r="B18" s="21" t="str">
        <f>'[13]Junho'!$I$5</f>
        <v>SO</v>
      </c>
      <c r="C18" s="21" t="str">
        <f>'[13]Junho'!$I$6</f>
        <v>SO</v>
      </c>
      <c r="D18" s="21" t="str">
        <f>'[13]Junho'!$I$7</f>
        <v>NE</v>
      </c>
      <c r="E18" s="21" t="str">
        <f>'[13]Junho'!$I$8</f>
        <v>SO</v>
      </c>
      <c r="F18" s="21" t="str">
        <f>'[13]Junho'!$I$9</f>
        <v>SO</v>
      </c>
      <c r="G18" s="21" t="str">
        <f>'[13]Junho'!$I$10</f>
        <v>SE</v>
      </c>
      <c r="H18" s="21" t="str">
        <f>'[13]Junho'!$I$11</f>
        <v>SE</v>
      </c>
      <c r="I18" s="21" t="str">
        <f>'[13]Junho'!$I$12</f>
        <v>SO</v>
      </c>
      <c r="J18" s="21" t="str">
        <f>'[13]Junho'!$I$13</f>
        <v>SO</v>
      </c>
      <c r="K18" s="21" t="str">
        <f>'[13]Junho'!$I$14</f>
        <v>SO</v>
      </c>
      <c r="L18" s="21" t="str">
        <f>'[13]Junho'!$I$15</f>
        <v>SO</v>
      </c>
      <c r="M18" s="21" t="str">
        <f>'[13]Junho'!$I$16</f>
        <v>SE</v>
      </c>
      <c r="N18" s="21" t="str">
        <f>'[13]Junho'!$I$17</f>
        <v>SE</v>
      </c>
      <c r="O18" s="21" t="str">
        <f>'[13]Junho'!$I$18</f>
        <v>NE</v>
      </c>
      <c r="P18" s="21" t="str">
        <f>'[13]Junho'!$I$19</f>
        <v>NE</v>
      </c>
      <c r="Q18" s="21" t="str">
        <f>'[13]Junho'!$I$20</f>
        <v>NE</v>
      </c>
      <c r="R18" s="21" t="str">
        <f>'[13]Junho'!$I$21</f>
        <v>NE</v>
      </c>
      <c r="S18" s="21" t="str">
        <f>'[13]Junho'!$I$22</f>
        <v>NE</v>
      </c>
      <c r="T18" s="21" t="str">
        <f>'[13]Junho'!$I$23</f>
        <v>NE</v>
      </c>
      <c r="U18" s="21" t="str">
        <f>'[13]Junho'!$I$24</f>
        <v>NE</v>
      </c>
      <c r="V18" s="21" t="str">
        <f>'[13]Junho'!$I$25</f>
        <v>NO</v>
      </c>
      <c r="W18" s="21" t="str">
        <f>'[13]Junho'!$I$26</f>
        <v>SO</v>
      </c>
      <c r="X18" s="21" t="str">
        <f>'[13]Junho'!$I$27</f>
        <v>SO</v>
      </c>
      <c r="Y18" s="21" t="str">
        <f>'[13]Junho'!$I$28</f>
        <v>NE</v>
      </c>
      <c r="Z18" s="21" t="str">
        <f>'[13]Junho'!$I$29</f>
        <v>NE</v>
      </c>
      <c r="AA18" s="21" t="str">
        <f>'[13]Junho'!$I$30</f>
        <v>NE</v>
      </c>
      <c r="AB18" s="21" t="str">
        <f>'[13]Junho'!$I$31</f>
        <v>NE</v>
      </c>
      <c r="AC18" s="21" t="str">
        <f>'[13]Junho'!$I$32</f>
        <v>SO</v>
      </c>
      <c r="AD18" s="21" t="str">
        <f>'[13]Junho'!$I$33</f>
        <v>SO</v>
      </c>
      <c r="AE18" s="21" t="str">
        <f>'[13]Junho'!$I$34</f>
        <v>SO</v>
      </c>
      <c r="AF18" s="54" t="str">
        <f>'[13]Junho'!$I$35</f>
        <v>SO</v>
      </c>
      <c r="AG18" s="2"/>
    </row>
    <row r="19" spans="1:33" ht="16.5" customHeight="1">
      <c r="A19" s="10" t="s">
        <v>14</v>
      </c>
      <c r="B19" s="2" t="str">
        <f>'[14]Junho'!$I$5</f>
        <v>**</v>
      </c>
      <c r="C19" s="2" t="str">
        <f>'[14]Junho'!$I$6</f>
        <v>**</v>
      </c>
      <c r="D19" s="2" t="str">
        <f>'[14]Junho'!$I$7</f>
        <v>**</v>
      </c>
      <c r="E19" s="2" t="str">
        <f>'[14]Junho'!$I$8</f>
        <v>**</v>
      </c>
      <c r="F19" s="2" t="str">
        <f>'[14]Junho'!$I$9</f>
        <v>**</v>
      </c>
      <c r="G19" s="2" t="str">
        <f>'[14]Junho'!$I$10</f>
        <v>**</v>
      </c>
      <c r="H19" s="2" t="str">
        <f>'[14]Junho'!$I$11</f>
        <v>**</v>
      </c>
      <c r="I19" s="2" t="str">
        <f>'[14]Junho'!$I$12</f>
        <v>**</v>
      </c>
      <c r="J19" s="2" t="str">
        <f>'[14]Junho'!$I$13</f>
        <v>**</v>
      </c>
      <c r="K19" s="2" t="str">
        <f>'[14]Junho'!$I$14</f>
        <v>**</v>
      </c>
      <c r="L19" s="2" t="str">
        <f>'[14]Junho'!$I$15</f>
        <v>**</v>
      </c>
      <c r="M19" s="2" t="str">
        <f>'[14]Junho'!$I$16</f>
        <v>**</v>
      </c>
      <c r="N19" s="2" t="str">
        <f>'[14]Junho'!$I$17</f>
        <v>**</v>
      </c>
      <c r="O19" s="2" t="str">
        <f>'[14]Junho'!$I$18</f>
        <v>**</v>
      </c>
      <c r="P19" s="2" t="str">
        <f>'[14]Junho'!$I$19</f>
        <v>**</v>
      </c>
      <c r="Q19" s="2" t="str">
        <f>'[14]Junho'!$I$20</f>
        <v>**</v>
      </c>
      <c r="R19" s="2" t="str">
        <f>'[14]Junho'!$I$21</f>
        <v>**</v>
      </c>
      <c r="S19" s="2" t="str">
        <f>'[14]Junho'!$I$22</f>
        <v>**</v>
      </c>
      <c r="T19" s="2" t="str">
        <f>'[14]Junho'!$I$23</f>
        <v>**</v>
      </c>
      <c r="U19" s="2" t="str">
        <f>'[14]Junho'!$I$24</f>
        <v>**</v>
      </c>
      <c r="V19" s="2" t="str">
        <f>'[14]Junho'!$I$25</f>
        <v>**</v>
      </c>
      <c r="W19" s="2" t="str">
        <f>'[14]Junho'!$I$26</f>
        <v>**</v>
      </c>
      <c r="X19" s="2" t="str">
        <f>'[14]Junho'!$I$27</f>
        <v>**</v>
      </c>
      <c r="Y19" s="2" t="str">
        <f>'[14]Junho'!$I$28</f>
        <v>**</v>
      </c>
      <c r="Z19" s="2" t="str">
        <f>'[14]Junho'!$I$29</f>
        <v>**</v>
      </c>
      <c r="AA19" s="2" t="str">
        <f>'[14]Junho'!$I$30</f>
        <v>**</v>
      </c>
      <c r="AB19" s="2" t="str">
        <f>'[14]Junho'!$I$31</f>
        <v>**</v>
      </c>
      <c r="AC19" s="2" t="str">
        <f>'[14]Junho'!$I$32</f>
        <v>**</v>
      </c>
      <c r="AD19" s="2" t="str">
        <f>'[14]Junho'!$I$33</f>
        <v>**</v>
      </c>
      <c r="AE19" s="2" t="str">
        <f>'[14]Junho'!$I$34</f>
        <v>**</v>
      </c>
      <c r="AF19" s="55" t="str">
        <f>'[14]Junho'!$I$35</f>
        <v>**</v>
      </c>
      <c r="AG19" s="2"/>
    </row>
    <row r="20" spans="1:33" ht="16.5" customHeight="1">
      <c r="A20" s="10" t="s">
        <v>15</v>
      </c>
      <c r="B20" s="2" t="str">
        <f>'[15]Junho'!$I$5</f>
        <v>L</v>
      </c>
      <c r="C20" s="2" t="str">
        <f>'[15]Junho'!$I$6</f>
        <v>NE</v>
      </c>
      <c r="D20" s="2" t="str">
        <f>'[15]Junho'!$I$7</f>
        <v>NE</v>
      </c>
      <c r="E20" s="2" t="str">
        <f>'[15]Junho'!$I$8</f>
        <v>NE</v>
      </c>
      <c r="F20" s="2" t="str">
        <f>'[15]Junho'!$I$9</f>
        <v>S</v>
      </c>
      <c r="G20" s="2" t="str">
        <f>'[15]Junho'!$I$10</f>
        <v>SE</v>
      </c>
      <c r="H20" s="2" t="str">
        <f>'[15]Junho'!$I$11</f>
        <v>NE</v>
      </c>
      <c r="I20" s="2" t="str">
        <f>'[15]Junho'!$I$12</f>
        <v>S</v>
      </c>
      <c r="J20" s="2" t="str">
        <f>'[15]Junho'!$I$13</f>
        <v>SO</v>
      </c>
      <c r="K20" s="2" t="str">
        <f>'[15]Junho'!$I$14</f>
        <v>NE</v>
      </c>
      <c r="L20" s="2" t="str">
        <f>'[15]Junho'!$I$15</f>
        <v>NE</v>
      </c>
      <c r="M20" s="2" t="str">
        <f>'[15]Junho'!$I$16</f>
        <v>NE</v>
      </c>
      <c r="N20" s="2" t="str">
        <f>'[15]Junho'!$I$17</f>
        <v>NE</v>
      </c>
      <c r="O20" s="2" t="str">
        <f>'[15]Junho'!$I$18</f>
        <v>NE</v>
      </c>
      <c r="P20" s="2" t="str">
        <f>'[15]Junho'!$I$19</f>
        <v>N</v>
      </c>
      <c r="Q20" s="2" t="str">
        <f>'[15]Junho'!$I$20</f>
        <v>N</v>
      </c>
      <c r="R20" s="2" t="str">
        <f>'[15]Junho'!$I$21</f>
        <v>N</v>
      </c>
      <c r="S20" s="2" t="str">
        <f>'[15]Junho'!$I$22</f>
        <v>N</v>
      </c>
      <c r="T20" s="2" t="str">
        <f>'[15]Junho'!$I$23</f>
        <v>N</v>
      </c>
      <c r="U20" s="2" t="str">
        <f>'[15]Junho'!$I$24</f>
        <v>N</v>
      </c>
      <c r="V20" s="2" t="str">
        <f>'[15]Junho'!$I$25</f>
        <v>S</v>
      </c>
      <c r="W20" s="2" t="str">
        <f>'[15]Junho'!$I$26</f>
        <v>L</v>
      </c>
      <c r="X20" s="2" t="str">
        <f>'[15]Junho'!$I$27</f>
        <v>NE</v>
      </c>
      <c r="Y20" s="2" t="str">
        <f>'[15]Junho'!$I$28</f>
        <v>NE</v>
      </c>
      <c r="Z20" s="2" t="str">
        <f>'[15]Junho'!$I$29</f>
        <v>NE</v>
      </c>
      <c r="AA20" s="2" t="str">
        <f>'[15]Junho'!$I$30</f>
        <v>NE</v>
      </c>
      <c r="AB20" s="2" t="str">
        <f>'[15]Junho'!$I$31</f>
        <v>NE</v>
      </c>
      <c r="AC20" s="2" t="str">
        <f>'[15]Junho'!$I$32</f>
        <v>SO</v>
      </c>
      <c r="AD20" s="2" t="str">
        <f>'[15]Junho'!$I$33</f>
        <v>NE</v>
      </c>
      <c r="AE20" s="2" t="str">
        <f>'[15]Junho'!$I$34</f>
        <v>NE</v>
      </c>
      <c r="AF20" s="55" t="str">
        <f>'[15]Junho'!$I$35</f>
        <v>NE</v>
      </c>
      <c r="AG20" s="2"/>
    </row>
    <row r="21" spans="1:33" ht="16.5" customHeight="1">
      <c r="A21" s="10" t="s">
        <v>16</v>
      </c>
      <c r="B21" s="24" t="str">
        <f>'[16]Junho'!$I$5</f>
        <v>S</v>
      </c>
      <c r="C21" s="24" t="str">
        <f>'[16]Junho'!$I$6</f>
        <v>S</v>
      </c>
      <c r="D21" s="24" t="str">
        <f>'[16]Junho'!$I$7</f>
        <v>L</v>
      </c>
      <c r="E21" s="24" t="str">
        <f>'[16]Junho'!$I$8</f>
        <v>S</v>
      </c>
      <c r="F21" s="24" t="str">
        <f>'[16]Junho'!$I$9</f>
        <v>S</v>
      </c>
      <c r="G21" s="24" t="str">
        <f>'[16]Junho'!$I$10</f>
        <v>SE</v>
      </c>
      <c r="H21" s="24" t="str">
        <f>'[16]Junho'!$I$11</f>
        <v>SE</v>
      </c>
      <c r="I21" s="24" t="str">
        <f>'[16]Junho'!$I$12</f>
        <v>S</v>
      </c>
      <c r="J21" s="24" t="str">
        <f>'[16]Junho'!$I$13</f>
        <v>S</v>
      </c>
      <c r="K21" s="24" t="str">
        <f>'[16]Junho'!$I$14</f>
        <v>S</v>
      </c>
      <c r="L21" s="24" t="str">
        <f>'[16]Junho'!$I$15</f>
        <v>S</v>
      </c>
      <c r="M21" s="24" t="str">
        <f>'[16]Junho'!$I$16</f>
        <v>NE</v>
      </c>
      <c r="N21" s="24" t="str">
        <f>'[16]Junho'!$I$17</f>
        <v>NE</v>
      </c>
      <c r="O21" s="24" t="str">
        <f>'[16]Junho'!$I$18</f>
        <v>NE</v>
      </c>
      <c r="P21" s="24" t="str">
        <f>'[16]Junho'!$I$19</f>
        <v>N</v>
      </c>
      <c r="Q21" s="24" t="str">
        <f>'[16]Junho'!$I$20</f>
        <v>N</v>
      </c>
      <c r="R21" s="24" t="str">
        <f>'[16]Junho'!$I$21</f>
        <v>N</v>
      </c>
      <c r="S21" s="24" t="str">
        <f>'[16]Junho'!$I$22</f>
        <v>N</v>
      </c>
      <c r="T21" s="24" t="str">
        <f>'[16]Junho'!$I$23</f>
        <v>N</v>
      </c>
      <c r="U21" s="24" t="str">
        <f>'[16]Junho'!$I$24</f>
        <v>S</v>
      </c>
      <c r="V21" s="24" t="str">
        <f>'[16]Junho'!$I$25</f>
        <v>S</v>
      </c>
      <c r="W21" s="24" t="str">
        <f>'[16]Junho'!$I$26</f>
        <v>S</v>
      </c>
      <c r="X21" s="24" t="str">
        <f>'[16]Junho'!$I$27</f>
        <v>N</v>
      </c>
      <c r="Y21" s="24" t="str">
        <f>'[16]Junho'!$I$28</f>
        <v>N</v>
      </c>
      <c r="Z21" s="24" t="str">
        <f>'[16]Junho'!$I$29</f>
        <v>NO</v>
      </c>
      <c r="AA21" s="24" t="str">
        <f>'[16]Junho'!$I$30</f>
        <v>SO</v>
      </c>
      <c r="AB21" s="24" t="str">
        <f>'[16]Junho'!$I$31</f>
        <v>NE</v>
      </c>
      <c r="AC21" s="24" t="str">
        <f>'[16]Junho'!$I$32</f>
        <v>SO</v>
      </c>
      <c r="AD21" s="24" t="str">
        <f>'[16]Junho'!$I$33</f>
        <v>S</v>
      </c>
      <c r="AE21" s="24" t="str">
        <f>'[16]Junho'!$I$34</f>
        <v>NO</v>
      </c>
      <c r="AF21" s="56" t="str">
        <f>'[16]Junho'!$I$35</f>
        <v>S</v>
      </c>
      <c r="AG21" s="2"/>
    </row>
    <row r="22" spans="1:33" ht="16.5" customHeight="1">
      <c r="A22" s="10" t="s">
        <v>17</v>
      </c>
      <c r="B22" s="2" t="str">
        <f>'[17]Junho'!$I$5</f>
        <v>SE</v>
      </c>
      <c r="C22" s="2" t="str">
        <f>'[17]Junho'!$I$6</f>
        <v>L</v>
      </c>
      <c r="D22" s="2" t="str">
        <f>'[17]Junho'!$I$7</f>
        <v>NE</v>
      </c>
      <c r="E22" s="2" t="str">
        <f>'[17]Junho'!$I$8</f>
        <v>L</v>
      </c>
      <c r="F22" s="2" t="str">
        <f>'[17]Junho'!$I$9</f>
        <v>SO</v>
      </c>
      <c r="G22" s="2" t="str">
        <f>'[17]Junho'!$I$10</f>
        <v>SE</v>
      </c>
      <c r="H22" s="2" t="str">
        <f>'[17]Junho'!$I$11</f>
        <v>S</v>
      </c>
      <c r="I22" s="2" t="str">
        <f>'[17]Junho'!$I$12</f>
        <v>SE</v>
      </c>
      <c r="J22" s="2" t="str">
        <f>'[17]Junho'!$I$13</f>
        <v>L</v>
      </c>
      <c r="K22" s="2" t="str">
        <f>'[17]Junho'!$I$14</f>
        <v>SE</v>
      </c>
      <c r="L22" s="2" t="str">
        <f>'[17]Junho'!$I$15</f>
        <v>SE</v>
      </c>
      <c r="M22" s="2" t="str">
        <f>'[17]Junho'!$I$16</f>
        <v>L</v>
      </c>
      <c r="N22" s="2" t="str">
        <f>'[17]Junho'!$I$17</f>
        <v>L</v>
      </c>
      <c r="O22" s="2" t="str">
        <f>'[17]Junho'!$I$18</f>
        <v>NE</v>
      </c>
      <c r="P22" s="2" t="str">
        <f>'[17]Junho'!$I$19</f>
        <v>NE</v>
      </c>
      <c r="Q22" s="2" t="str">
        <f>'[17]Junho'!$I$20</f>
        <v>NE</v>
      </c>
      <c r="R22" s="2" t="str">
        <f>'[17]Junho'!$I$21</f>
        <v>NO</v>
      </c>
      <c r="S22" s="2" t="str">
        <f>'[17]Junho'!$I$22</f>
        <v>N</v>
      </c>
      <c r="T22" s="2" t="str">
        <f>'[17]Junho'!$I$23</f>
        <v>N</v>
      </c>
      <c r="U22" s="2" t="str">
        <f>'[17]Junho'!$I$24</f>
        <v>NO</v>
      </c>
      <c r="V22" s="2" t="str">
        <f>'[17]Junho'!$I$25</f>
        <v>N</v>
      </c>
      <c r="W22" s="2" t="str">
        <f>'[17]Junho'!$I$26</f>
        <v>S</v>
      </c>
      <c r="X22" s="2" t="str">
        <f>'[17]Junho'!$I$27</f>
        <v>L</v>
      </c>
      <c r="Y22" s="2" t="str">
        <f>'[17]Junho'!$I$28</f>
        <v>NE</v>
      </c>
      <c r="Z22" s="2" t="str">
        <f>'[17]Junho'!$I$29</f>
        <v>NO</v>
      </c>
      <c r="AA22" s="2" t="str">
        <f>'[17]Junho'!$I$30</f>
        <v>NE</v>
      </c>
      <c r="AB22" s="2" t="str">
        <f>'[17]Junho'!$I$31</f>
        <v>NE</v>
      </c>
      <c r="AC22" s="2" t="str">
        <f>'[17]Junho'!$I$32</f>
        <v>SO</v>
      </c>
      <c r="AD22" s="2" t="str">
        <f>'[17]Junho'!$I$33</f>
        <v>S</v>
      </c>
      <c r="AE22" s="2" t="str">
        <f>'[17]Junho'!$I$34</f>
        <v>SE</v>
      </c>
      <c r="AF22" s="55" t="str">
        <f>'[17]Junho'!$I$35</f>
        <v>NE</v>
      </c>
      <c r="AG22" s="2"/>
    </row>
    <row r="23" spans="1:33" ht="16.5" customHeight="1">
      <c r="A23" s="10" t="s">
        <v>18</v>
      </c>
      <c r="B23" s="2" t="str">
        <f>'[18]Junho'!$I$5</f>
        <v>L</v>
      </c>
      <c r="C23" s="2" t="str">
        <f>'[18]Junho'!$I$6</f>
        <v>L</v>
      </c>
      <c r="D23" s="2" t="str">
        <f>'[18]Junho'!$I$7</f>
        <v>L</v>
      </c>
      <c r="E23" s="2" t="str">
        <f>'[18]Junho'!$I$8</f>
        <v>N</v>
      </c>
      <c r="F23" s="2" t="str">
        <f>'[18]Junho'!$I$9</f>
        <v>S</v>
      </c>
      <c r="G23" s="2" t="str">
        <f>'[18]Junho'!$I$10</f>
        <v>L</v>
      </c>
      <c r="H23" s="2" t="str">
        <f>'[18]Junho'!$I$11</f>
        <v>L</v>
      </c>
      <c r="I23" s="2" t="str">
        <f>'[18]Junho'!$I$12</f>
        <v>L</v>
      </c>
      <c r="J23" s="2" t="str">
        <f>'[18]Junho'!$I$13</f>
        <v>L</v>
      </c>
      <c r="K23" s="2" t="str">
        <f>'[18]Junho'!$I$14</f>
        <v>L</v>
      </c>
      <c r="L23" s="2" t="str">
        <f>'[18]Junho'!$I$15</f>
        <v>L</v>
      </c>
      <c r="M23" s="2" t="str">
        <f>'[18]Junho'!$I$16</f>
        <v>L</v>
      </c>
      <c r="N23" s="2" t="str">
        <f>'[18]Junho'!$I$17</f>
        <v>L</v>
      </c>
      <c r="O23" s="2" t="str">
        <f>'[18]Junho'!$I$18</f>
        <v>N</v>
      </c>
      <c r="P23" s="2" t="str">
        <f>'[18]Junho'!$I$19</f>
        <v>N</v>
      </c>
      <c r="Q23" s="2" t="str">
        <f>'[18]Junho'!$I$20</f>
        <v>N</v>
      </c>
      <c r="R23" s="2" t="str">
        <f>'[18]Junho'!$I$21</f>
        <v>N</v>
      </c>
      <c r="S23" s="2" t="str">
        <f>'[18]Junho'!$I$22</f>
        <v>N</v>
      </c>
      <c r="T23" s="2" t="str">
        <f>'[18]Junho'!$I$23</f>
        <v>N</v>
      </c>
      <c r="U23" s="2" t="str">
        <f>'[18]Junho'!$I$24</f>
        <v>NO</v>
      </c>
      <c r="V23" s="2" t="str">
        <f>'[18]Junho'!$I$25</f>
        <v>NO</v>
      </c>
      <c r="W23" s="2" t="str">
        <f>'[18]Junho'!$I$26</f>
        <v>O</v>
      </c>
      <c r="X23" s="2" t="str">
        <f>'[18]Junho'!$I$27</f>
        <v>L</v>
      </c>
      <c r="Y23" s="2" t="str">
        <f>'[18]Junho'!$I$28</f>
        <v>N</v>
      </c>
      <c r="Z23" s="2" t="str">
        <f>'[18]Junho'!$I$29</f>
        <v>N</v>
      </c>
      <c r="AA23" s="2" t="str">
        <f>'[18]Junho'!$I$30</f>
        <v>L</v>
      </c>
      <c r="AB23" s="2" t="str">
        <f>'[18]Junho'!$I$31</f>
        <v>N</v>
      </c>
      <c r="AC23" s="2" t="str">
        <f>'[18]Junho'!$I$32</f>
        <v>L</v>
      </c>
      <c r="AD23" s="2" t="str">
        <f>'[18]Junho'!$I$33</f>
        <v>L</v>
      </c>
      <c r="AE23" s="2" t="str">
        <f>'[18]Junho'!$I$34</f>
        <v>NE</v>
      </c>
      <c r="AF23" s="55" t="str">
        <f>'[18]Junho'!$I$35</f>
        <v>L</v>
      </c>
      <c r="AG23" s="2"/>
    </row>
    <row r="24" spans="1:33" ht="16.5" customHeight="1">
      <c r="A24" s="10" t="s">
        <v>19</v>
      </c>
      <c r="B24" s="2" t="str">
        <f>'[19]Junho'!$I$5</f>
        <v>S</v>
      </c>
      <c r="C24" s="2" t="str">
        <f>'[19]Junho'!$I$6</f>
        <v>SE</v>
      </c>
      <c r="D24" s="2" t="str">
        <f>'[19]Junho'!$I$7</f>
        <v>L</v>
      </c>
      <c r="E24" s="2" t="str">
        <f>'[19]Junho'!$I$8</f>
        <v>NE</v>
      </c>
      <c r="F24" s="2" t="str">
        <f>'[19]Junho'!$I$9</f>
        <v>SO</v>
      </c>
      <c r="G24" s="2" t="str">
        <f>'[19]Junho'!$I$10</f>
        <v>S</v>
      </c>
      <c r="H24" s="2" t="str">
        <f>'[19]Junho'!$I$11</f>
        <v>NE</v>
      </c>
      <c r="I24" s="2" t="str">
        <f>'[19]Junho'!$I$12</f>
        <v>SE</v>
      </c>
      <c r="J24" s="2" t="str">
        <f>'[19]Junho'!$I$13</f>
        <v>SE</v>
      </c>
      <c r="K24" s="2" t="str">
        <f>'[19]Junho'!$I$14</f>
        <v>SE</v>
      </c>
      <c r="L24" s="2" t="str">
        <f>'[19]Junho'!$I$15</f>
        <v>L</v>
      </c>
      <c r="M24" s="2" t="str">
        <f>'[19]Junho'!$I$16</f>
        <v>NE</v>
      </c>
      <c r="N24" s="2" t="str">
        <f>'[19]Junho'!$I$17</f>
        <v>NE</v>
      </c>
      <c r="O24" s="2" t="str">
        <f>'[19]Junho'!$I$18</f>
        <v>NE</v>
      </c>
      <c r="P24" s="2" t="str">
        <f>'[19]Junho'!$I$19</f>
        <v>NE</v>
      </c>
      <c r="Q24" s="2" t="str">
        <f>'[19]Junho'!$I$20</f>
        <v>N</v>
      </c>
      <c r="R24" s="2" t="str">
        <f>'[19]Junho'!$I$21</f>
        <v>N</v>
      </c>
      <c r="S24" s="2" t="str">
        <f>'[19]Junho'!$I$22</f>
        <v>N</v>
      </c>
      <c r="T24" s="2" t="str">
        <f>'[19]Junho'!$I$23</f>
        <v>N</v>
      </c>
      <c r="U24" s="2" t="str">
        <f>'[19]Junho'!$I$24</f>
        <v>S</v>
      </c>
      <c r="V24" s="2" t="str">
        <f>'[19]Junho'!$I$25</f>
        <v>S</v>
      </c>
      <c r="W24" s="2" t="str">
        <f>'[19]Junho'!$I$26</f>
        <v>S</v>
      </c>
      <c r="X24" s="2" t="str">
        <f>'[19]Junho'!$I$27</f>
        <v>NE</v>
      </c>
      <c r="Y24" s="2" t="str">
        <f>'[19]Junho'!$I$28</f>
        <v>NE</v>
      </c>
      <c r="Z24" s="2" t="str">
        <f>'[19]Junho'!$I$29</f>
        <v>NE</v>
      </c>
      <c r="AA24" s="2" t="str">
        <f>'[19]Junho'!$I$30</f>
        <v>NE</v>
      </c>
      <c r="AB24" s="2" t="str">
        <f>'[19]Junho'!$I$31</f>
        <v>NE</v>
      </c>
      <c r="AC24" s="2" t="str">
        <f>'[19]Junho'!$I$32</f>
        <v>SO</v>
      </c>
      <c r="AD24" s="2" t="str">
        <f>'[19]Junho'!$I$33</f>
        <v>NE</v>
      </c>
      <c r="AE24" s="2" t="str">
        <f>'[19]Junho'!$I$34</f>
        <v>NE</v>
      </c>
      <c r="AF24" s="55" t="str">
        <f>'[19]Junho'!$I$35</f>
        <v>NE</v>
      </c>
      <c r="AG24" s="2"/>
    </row>
    <row r="25" spans="1:33" ht="16.5" customHeight="1">
      <c r="A25" s="10" t="s">
        <v>31</v>
      </c>
      <c r="B25" s="2" t="str">
        <f>'[20]Junho'!$I$5</f>
        <v>SE</v>
      </c>
      <c r="C25" s="2" t="str">
        <f>'[20]Junho'!$I$6</f>
        <v>SE</v>
      </c>
      <c r="D25" s="2" t="str">
        <f>'[20]Junho'!$I$7</f>
        <v>NE</v>
      </c>
      <c r="E25" s="2" t="str">
        <f>'[20]Junho'!$I$8</f>
        <v>N</v>
      </c>
      <c r="F25" s="2" t="str">
        <f>'[20]Junho'!$I$9</f>
        <v>S</v>
      </c>
      <c r="G25" s="2" t="str">
        <f>'[20]Junho'!$I$10</f>
        <v>SE</v>
      </c>
      <c r="H25" s="2" t="str">
        <f>'[20]Junho'!$I$11</f>
        <v>SE</v>
      </c>
      <c r="I25" s="2" t="str">
        <f>'[20]Junho'!$I$12</f>
        <v>SE</v>
      </c>
      <c r="J25" s="2" t="str">
        <f>'[20]Junho'!$I$13</f>
        <v>SE</v>
      </c>
      <c r="K25" s="2" t="str">
        <f>'[20]Junho'!$I$14</f>
        <v>SE</v>
      </c>
      <c r="L25" s="2" t="str">
        <f>'[20]Junho'!$I$15</f>
        <v>SE</v>
      </c>
      <c r="M25" s="2" t="str">
        <f>'[20]Junho'!$I$16</f>
        <v>SE</v>
      </c>
      <c r="N25" s="2" t="str">
        <f>'[20]Junho'!$I$17</f>
        <v>SE</v>
      </c>
      <c r="O25" s="2" t="str">
        <f>'[20]Junho'!$I$18</f>
        <v>NE</v>
      </c>
      <c r="P25" s="2" t="str">
        <f>'[20]Junho'!$I$19</f>
        <v>NE</v>
      </c>
      <c r="Q25" s="2" t="str">
        <f>'[20]Junho'!$I$20</f>
        <v>N</v>
      </c>
      <c r="R25" s="2" t="str">
        <f>'[20]Junho'!$I$21</f>
        <v>NO</v>
      </c>
      <c r="S25" s="2" t="str">
        <f>'[20]Junho'!$I$22</f>
        <v>NO</v>
      </c>
      <c r="T25" s="2" t="str">
        <f>'[20]Junho'!$I$23</f>
        <v>NO</v>
      </c>
      <c r="U25" s="2" t="str">
        <f>'[20]Junho'!$I$24</f>
        <v>NO</v>
      </c>
      <c r="V25" s="2" t="str">
        <f>'[20]Junho'!$I$25</f>
        <v>NO</v>
      </c>
      <c r="W25" s="2" t="str">
        <f>'[20]Junho'!$I$26</f>
        <v>SE</v>
      </c>
      <c r="X25" s="2" t="str">
        <f>'[20]Junho'!$I$27</f>
        <v>NE</v>
      </c>
      <c r="Y25" s="2" t="str">
        <f>'[20]Junho'!$I$28</f>
        <v>NE</v>
      </c>
      <c r="Z25" s="2" t="str">
        <f>'[20]Junho'!$I$29</f>
        <v>NE</v>
      </c>
      <c r="AA25" s="2" t="str">
        <f>'[20]Junho'!$I$30</f>
        <v>NE</v>
      </c>
      <c r="AB25" s="2" t="str">
        <f>'[20]Junho'!$I$31</f>
        <v>NE</v>
      </c>
      <c r="AC25" s="2" t="str">
        <f>'[20]Junho'!$I$32</f>
        <v>SO</v>
      </c>
      <c r="AD25" s="2" t="str">
        <f>'[20]Junho'!$I$33</f>
        <v>NE</v>
      </c>
      <c r="AE25" s="2" t="str">
        <f>'[20]Junho'!$I$34</f>
        <v>SE</v>
      </c>
      <c r="AF25" s="55" t="str">
        <f>'[20]Junho'!$I$35</f>
        <v>SE</v>
      </c>
      <c r="AG25" s="2"/>
    </row>
    <row r="26" spans="1:33" ht="16.5" customHeight="1">
      <c r="A26" s="10" t="s">
        <v>20</v>
      </c>
      <c r="B26" s="21" t="str">
        <f>'[21]Junho'!$I$5</f>
        <v>S</v>
      </c>
      <c r="C26" s="21" t="str">
        <f>'[21]Junho'!$I$6</f>
        <v>S</v>
      </c>
      <c r="D26" s="21" t="str">
        <f>'[21]Junho'!$I$7</f>
        <v>SE</v>
      </c>
      <c r="E26" s="21" t="str">
        <f>'[21]Junho'!$I$8</f>
        <v>N</v>
      </c>
      <c r="F26" s="21" t="str">
        <f>'[21]Junho'!$I$9</f>
        <v>SO</v>
      </c>
      <c r="G26" s="21" t="str">
        <f>'[21]Junho'!$I$10</f>
        <v>O</v>
      </c>
      <c r="H26" s="21" t="str">
        <f>'[21]Junho'!$I$11</f>
        <v>O</v>
      </c>
      <c r="I26" s="21" t="str">
        <f>'[21]Junho'!$I$12</f>
        <v>S</v>
      </c>
      <c r="J26" s="21" t="str">
        <f>'[21]Junho'!$I$13</f>
        <v>S</v>
      </c>
      <c r="K26" s="21" t="str">
        <f>'[21]Junho'!$I$14</f>
        <v>SE</v>
      </c>
      <c r="L26" s="21" t="str">
        <f>'[21]Junho'!$I$15</f>
        <v>NE</v>
      </c>
      <c r="M26" s="21" t="str">
        <f>'[21]Junho'!$I$16</f>
        <v>**</v>
      </c>
      <c r="N26" s="21" t="str">
        <f>'[21]Junho'!$I$17</f>
        <v>**</v>
      </c>
      <c r="O26" s="21" t="str">
        <f>'[21]Junho'!$I$18</f>
        <v>NE</v>
      </c>
      <c r="P26" s="21" t="str">
        <f>'[21]Junho'!$I$19</f>
        <v>N</v>
      </c>
      <c r="Q26" s="21" t="str">
        <f>'[21]Junho'!$I$20</f>
        <v>NE</v>
      </c>
      <c r="R26" s="21" t="str">
        <f>'[21]Junho'!$I$21</f>
        <v>N</v>
      </c>
      <c r="S26" s="21" t="str">
        <f>'[21]Junho'!$I$22</f>
        <v>N</v>
      </c>
      <c r="T26" s="21" t="str">
        <f>'[21]Junho'!$I$23</f>
        <v>N</v>
      </c>
      <c r="U26" s="21" t="str">
        <f>'[21]Junho'!$I$24</f>
        <v>N</v>
      </c>
      <c r="V26" s="21" t="str">
        <f>'[21]Junho'!$I$25</f>
        <v>N</v>
      </c>
      <c r="W26" s="21" t="str">
        <f>'[21]Junho'!$I$26</f>
        <v>S</v>
      </c>
      <c r="X26" s="21" t="str">
        <f>'[21]Junho'!$I$27</f>
        <v>L</v>
      </c>
      <c r="Y26" s="21" t="str">
        <f>'[21]Junho'!$I$28</f>
        <v>NE</v>
      </c>
      <c r="Z26" s="21" t="str">
        <f>'[21]Junho'!$I$29</f>
        <v>NE</v>
      </c>
      <c r="AA26" s="21" t="str">
        <f>'[21]Junho'!$I$30</f>
        <v>NE</v>
      </c>
      <c r="AB26" s="21" t="str">
        <f>'[21]Junho'!$I$31</f>
        <v>NE</v>
      </c>
      <c r="AC26" s="21" t="str">
        <f>'[21]Junho'!$I$32</f>
        <v>S</v>
      </c>
      <c r="AD26" s="21" t="str">
        <f>'[21]Junho'!$I$33</f>
        <v>SO</v>
      </c>
      <c r="AE26" s="21" t="str">
        <f>'[21]Junho'!$I$34</f>
        <v>SE</v>
      </c>
      <c r="AF26" s="57" t="str">
        <f>'[21]Junho'!$I$35</f>
        <v>N</v>
      </c>
      <c r="AG26" s="2"/>
    </row>
    <row r="27" spans="1:33" s="5" customFormat="1" ht="16.5" customHeight="1">
      <c r="A27" s="14" t="s">
        <v>38</v>
      </c>
      <c r="B27" s="22" t="s">
        <v>50</v>
      </c>
      <c r="C27" s="22" t="s">
        <v>51</v>
      </c>
      <c r="D27" s="22" t="s">
        <v>52</v>
      </c>
      <c r="E27" s="22" t="s">
        <v>53</v>
      </c>
      <c r="F27" s="22" t="s">
        <v>50</v>
      </c>
      <c r="G27" s="22" t="s">
        <v>51</v>
      </c>
      <c r="H27" s="22" t="s">
        <v>51</v>
      </c>
      <c r="I27" s="22" t="s">
        <v>51</v>
      </c>
      <c r="J27" s="22" t="s">
        <v>51</v>
      </c>
      <c r="K27" s="22" t="s">
        <v>51</v>
      </c>
      <c r="L27" s="22" t="s">
        <v>51</v>
      </c>
      <c r="M27" s="22" t="s">
        <v>51</v>
      </c>
      <c r="N27" s="22" t="s">
        <v>51</v>
      </c>
      <c r="O27" s="22" t="s">
        <v>53</v>
      </c>
      <c r="P27" s="23" t="s">
        <v>53</v>
      </c>
      <c r="Q27" s="23" t="s">
        <v>54</v>
      </c>
      <c r="R27" s="23" t="s">
        <v>54</v>
      </c>
      <c r="S27" s="23" t="s">
        <v>54</v>
      </c>
      <c r="T27" s="23" t="s">
        <v>54</v>
      </c>
      <c r="U27" s="23" t="s">
        <v>55</v>
      </c>
      <c r="V27" s="23" t="s">
        <v>54</v>
      </c>
      <c r="W27" s="23" t="s">
        <v>50</v>
      </c>
      <c r="X27" s="23" t="s">
        <v>53</v>
      </c>
      <c r="Y27" s="23" t="s">
        <v>53</v>
      </c>
      <c r="Z27" s="23" t="s">
        <v>53</v>
      </c>
      <c r="AA27" s="23" t="s">
        <v>53</v>
      </c>
      <c r="AB27" s="23" t="s">
        <v>53</v>
      </c>
      <c r="AC27" s="23" t="s">
        <v>56</v>
      </c>
      <c r="AD27" s="23" t="s">
        <v>53</v>
      </c>
      <c r="AE27" s="23" t="s">
        <v>51</v>
      </c>
      <c r="AF27" s="33"/>
      <c r="AG27" s="20"/>
    </row>
    <row r="28" spans="1:33" ht="12.75">
      <c r="A28" s="68" t="s">
        <v>37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18" t="s">
        <v>53</v>
      </c>
      <c r="AG28" s="2"/>
    </row>
    <row r="29" spans="1:33" ht="12.75">
      <c r="A29" s="51" t="s">
        <v>46</v>
      </c>
      <c r="AF29" s="19"/>
      <c r="AG29" s="2"/>
    </row>
    <row r="30" spans="1:33" ht="12.75">
      <c r="A30" s="50" t="s">
        <v>47</v>
      </c>
      <c r="AF30" s="19"/>
      <c r="AG30" s="2"/>
    </row>
    <row r="31" spans="32:33" ht="12.75">
      <c r="AF31" s="19"/>
      <c r="AG31" s="2"/>
    </row>
    <row r="32" spans="32:33" ht="12.75">
      <c r="AF32" s="19"/>
      <c r="AG32" s="2"/>
    </row>
  </sheetData>
  <sheetProtection/>
  <mergeCells count="34">
    <mergeCell ref="Z3:Z4"/>
    <mergeCell ref="AE3:AE4"/>
    <mergeCell ref="AA3:AA4"/>
    <mergeCell ref="AB3:AB4"/>
    <mergeCell ref="AC3:AC4"/>
    <mergeCell ref="AD3:AD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B2:AF2"/>
    <mergeCell ref="A1:AF1"/>
    <mergeCell ref="A28:AE28"/>
    <mergeCell ref="A2:A4"/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AD33" sqref="AD33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5.421875" style="2" bestFit="1" customWidth="1"/>
    <col min="4" max="4" width="6.140625" style="2" bestFit="1" customWidth="1"/>
    <col min="5" max="10" width="5.421875" style="2" bestFit="1" customWidth="1"/>
    <col min="11" max="11" width="6.421875" style="2" bestFit="1" customWidth="1"/>
    <col min="12" max="26" width="5.421875" style="2" bestFit="1" customWidth="1"/>
    <col min="27" max="27" width="6.421875" style="2" bestFit="1" customWidth="1"/>
    <col min="28" max="28" width="5.421875" style="2" bestFit="1" customWidth="1"/>
    <col min="29" max="31" width="6.140625" style="2" bestFit="1" customWidth="1"/>
    <col min="32" max="32" width="7.421875" style="6" bestFit="1" customWidth="1"/>
    <col min="33" max="33" width="9.140625" style="1" customWidth="1"/>
  </cols>
  <sheetData>
    <row r="1" spans="1:32" ht="19.5" customHeight="1" thickBot="1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3" s="4" customFormat="1" ht="19.5" customHeight="1">
      <c r="A2" s="62" t="s">
        <v>21</v>
      </c>
      <c r="B2" s="59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12"/>
    </row>
    <row r="3" spans="1:33" s="5" customFormat="1" ht="19.5" customHeight="1">
      <c r="A3" s="63"/>
      <c r="B3" s="65">
        <v>1</v>
      </c>
      <c r="C3" s="65">
        <f>SUM(B3+1)</f>
        <v>2</v>
      </c>
      <c r="D3" s="65">
        <f aca="true" t="shared" si="0" ref="D3:AD3">SUM(C3+1)</f>
        <v>3</v>
      </c>
      <c r="E3" s="65">
        <f t="shared" si="0"/>
        <v>4</v>
      </c>
      <c r="F3" s="65">
        <f t="shared" si="0"/>
        <v>5</v>
      </c>
      <c r="G3" s="65">
        <f t="shared" si="0"/>
        <v>6</v>
      </c>
      <c r="H3" s="65">
        <f t="shared" si="0"/>
        <v>7</v>
      </c>
      <c r="I3" s="65">
        <f t="shared" si="0"/>
        <v>8</v>
      </c>
      <c r="J3" s="65">
        <f t="shared" si="0"/>
        <v>9</v>
      </c>
      <c r="K3" s="65">
        <f t="shared" si="0"/>
        <v>10</v>
      </c>
      <c r="L3" s="65">
        <f t="shared" si="0"/>
        <v>11</v>
      </c>
      <c r="M3" s="65">
        <f t="shared" si="0"/>
        <v>12</v>
      </c>
      <c r="N3" s="65">
        <f t="shared" si="0"/>
        <v>13</v>
      </c>
      <c r="O3" s="65">
        <f t="shared" si="0"/>
        <v>14</v>
      </c>
      <c r="P3" s="65">
        <f t="shared" si="0"/>
        <v>15</v>
      </c>
      <c r="Q3" s="65">
        <f t="shared" si="0"/>
        <v>16</v>
      </c>
      <c r="R3" s="65">
        <f t="shared" si="0"/>
        <v>17</v>
      </c>
      <c r="S3" s="65">
        <f t="shared" si="0"/>
        <v>18</v>
      </c>
      <c r="T3" s="65">
        <f t="shared" si="0"/>
        <v>19</v>
      </c>
      <c r="U3" s="65">
        <f t="shared" si="0"/>
        <v>20</v>
      </c>
      <c r="V3" s="65">
        <f t="shared" si="0"/>
        <v>21</v>
      </c>
      <c r="W3" s="65">
        <f t="shared" si="0"/>
        <v>22</v>
      </c>
      <c r="X3" s="65">
        <f t="shared" si="0"/>
        <v>23</v>
      </c>
      <c r="Y3" s="65">
        <f t="shared" si="0"/>
        <v>24</v>
      </c>
      <c r="Z3" s="65">
        <f t="shared" si="0"/>
        <v>25</v>
      </c>
      <c r="AA3" s="65">
        <f t="shared" si="0"/>
        <v>26</v>
      </c>
      <c r="AB3" s="65">
        <f t="shared" si="0"/>
        <v>27</v>
      </c>
      <c r="AC3" s="65">
        <f t="shared" si="0"/>
        <v>28</v>
      </c>
      <c r="AD3" s="65">
        <f t="shared" si="0"/>
        <v>29</v>
      </c>
      <c r="AE3" s="65">
        <v>30</v>
      </c>
      <c r="AF3" s="35" t="s">
        <v>41</v>
      </c>
      <c r="AG3" s="20"/>
    </row>
    <row r="4" spans="1:33" s="5" customFormat="1" ht="19.5" customHeight="1" thickBot="1">
      <c r="A4" s="64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34" t="s">
        <v>39</v>
      </c>
      <c r="AG4" s="20"/>
    </row>
    <row r="5" spans="1:33" s="1" customFormat="1" ht="16.5" customHeight="1" thickTop="1">
      <c r="A5" s="9" t="s">
        <v>0</v>
      </c>
      <c r="B5" s="3">
        <f>'[1]Junho'!$J$5</f>
        <v>22.68</v>
      </c>
      <c r="C5" s="3">
        <f>'[1]Junho'!$J$6</f>
        <v>34.2</v>
      </c>
      <c r="D5" s="3">
        <f>'[1]Junho'!$J$7</f>
        <v>37.44</v>
      </c>
      <c r="E5" s="3">
        <f>'[1]Junho'!$J$8</f>
        <v>30.96</v>
      </c>
      <c r="F5" s="3">
        <f>'[1]Junho'!$J$9</f>
        <v>37.44</v>
      </c>
      <c r="G5" s="3">
        <f>'[1]Junho'!$J$10</f>
        <v>29.16</v>
      </c>
      <c r="H5" s="3">
        <f>'[1]Junho'!$J$11</f>
        <v>21.24</v>
      </c>
      <c r="I5" s="3">
        <f>'[1]Junho'!$J$12</f>
        <v>22.68</v>
      </c>
      <c r="J5" s="3">
        <f>'[1]Junho'!$J$13</f>
        <v>19.8</v>
      </c>
      <c r="K5" s="3">
        <f>'[1]Junho'!$J$14</f>
        <v>16.92</v>
      </c>
      <c r="L5" s="3">
        <f>'[1]Junho'!$J$15</f>
        <v>24.12</v>
      </c>
      <c r="M5" s="3">
        <f>'[1]Junho'!$J$16</f>
        <v>39.6</v>
      </c>
      <c r="N5" s="3">
        <f>'[1]Junho'!$J$17</f>
        <v>32.4</v>
      </c>
      <c r="O5" s="3">
        <f>'[1]Junho'!$J$18</f>
        <v>32.04</v>
      </c>
      <c r="P5" s="3">
        <f>'[1]Junho'!$J$19</f>
        <v>32.04</v>
      </c>
      <c r="Q5" s="3">
        <f>'[1]Junho'!$J$20</f>
        <v>36</v>
      </c>
      <c r="R5" s="3">
        <f>'[1]Junho'!$J$21</f>
        <v>39.96</v>
      </c>
      <c r="S5" s="3">
        <f>'[1]Junho'!$J$22</f>
        <v>56.16</v>
      </c>
      <c r="T5" s="3">
        <f>'[1]Junho'!$J$23</f>
        <v>54</v>
      </c>
      <c r="U5" s="3">
        <f>'[1]Junho'!$J$24</f>
        <v>39.24</v>
      </c>
      <c r="V5" s="3">
        <f>'[1]Junho'!$J$25</f>
        <v>37.8</v>
      </c>
      <c r="W5" s="3">
        <f>'[1]Junho'!$J$26</f>
        <v>27.72</v>
      </c>
      <c r="X5" s="3">
        <f>'[1]Junho'!$J$27</f>
        <v>34.2</v>
      </c>
      <c r="Y5" s="3">
        <f>'[1]Junho'!$J$28</f>
        <v>39.6</v>
      </c>
      <c r="Z5" s="3">
        <f>'[1]Junho'!$J$29</f>
        <v>39.6</v>
      </c>
      <c r="AA5" s="3">
        <f>'[1]Junho'!$J$30</f>
        <v>39.6</v>
      </c>
      <c r="AB5" s="3">
        <f>'[1]Junho'!$J$31</f>
        <v>23.4</v>
      </c>
      <c r="AC5" s="3">
        <f>'[1]Junho'!$J$32</f>
        <v>25.56</v>
      </c>
      <c r="AD5" s="3">
        <f>'[1]Junho'!$J$33</f>
        <v>31.32</v>
      </c>
      <c r="AE5" s="3">
        <f>'[1]Junho'!$J$34</f>
        <v>20.16</v>
      </c>
      <c r="AF5" s="26">
        <f aca="true" t="shared" si="1" ref="AF5:AF15">MAX(B5:AE5)</f>
        <v>56.16</v>
      </c>
      <c r="AG5" s="2"/>
    </row>
    <row r="6" spans="1:33" ht="16.5" customHeight="1">
      <c r="A6" s="10" t="s">
        <v>1</v>
      </c>
      <c r="B6" s="15">
        <f>'[2]Junho'!$J$5</f>
        <v>28.08</v>
      </c>
      <c r="C6" s="15">
        <f>'[2]Junho'!$J$6</f>
        <v>21.24</v>
      </c>
      <c r="D6" s="15">
        <f>'[2]Junho'!$J$7</f>
        <v>21.6</v>
      </c>
      <c r="E6" s="15">
        <f>'[2]Junho'!$J$8</f>
        <v>26.28</v>
      </c>
      <c r="F6" s="15">
        <f>'[2]Junho'!$J$9</f>
        <v>27.72</v>
      </c>
      <c r="G6" s="15">
        <f>'[2]Junho'!$J$10</f>
        <v>29.16</v>
      </c>
      <c r="H6" s="15">
        <f>'[2]Junho'!$J$11</f>
        <v>23.4</v>
      </c>
      <c r="I6" s="15">
        <f>'[2]Junho'!$J$12</f>
        <v>12.24</v>
      </c>
      <c r="J6" s="15">
        <f>'[2]Junho'!$J$13</f>
        <v>19.44</v>
      </c>
      <c r="K6" s="15">
        <f>'[2]Junho'!$J$14</f>
        <v>15.84</v>
      </c>
      <c r="L6" s="15">
        <f>'[2]Junho'!$J$15</f>
        <v>29.52</v>
      </c>
      <c r="M6" s="15">
        <f>'[2]Junho'!$J$16</f>
        <v>34.92</v>
      </c>
      <c r="N6" s="15">
        <f>'[2]Junho'!$J$17</f>
        <v>36</v>
      </c>
      <c r="O6" s="15">
        <f>'[2]Junho'!$J$18</f>
        <v>34.2</v>
      </c>
      <c r="P6" s="15">
        <f>'[2]Junho'!$J$19</f>
        <v>34.92</v>
      </c>
      <c r="Q6" s="15">
        <f>'[2]Junho'!$J$20</f>
        <v>36.72</v>
      </c>
      <c r="R6" s="15">
        <f>'[2]Junho'!$J$21</f>
        <v>32.4</v>
      </c>
      <c r="S6" s="15">
        <f>'[2]Junho'!$J$22</f>
        <v>36.36</v>
      </c>
      <c r="T6" s="15">
        <f>'[2]Junho'!$J$23</f>
        <v>40.32</v>
      </c>
      <c r="U6" s="15">
        <f>'[2]Junho'!$J$24</f>
        <v>29.16</v>
      </c>
      <c r="V6" s="15">
        <f>'[2]Junho'!$J$25</f>
        <v>32.04</v>
      </c>
      <c r="W6" s="15">
        <f>'[2]Junho'!$J$26</f>
        <v>17.28</v>
      </c>
      <c r="X6" s="15">
        <f>'[2]Junho'!$J$27</f>
        <v>41.4</v>
      </c>
      <c r="Y6" s="15">
        <f>'[2]Junho'!$J$28</f>
        <v>47.52</v>
      </c>
      <c r="Z6" s="15">
        <f>'[2]Junho'!$J$29</f>
        <v>24.84</v>
      </c>
      <c r="AA6" s="15">
        <f>'[2]Junho'!$J$30</f>
        <v>36</v>
      </c>
      <c r="AB6" s="15">
        <f>'[2]Junho'!$J$31</f>
        <v>22.32</v>
      </c>
      <c r="AC6" s="15">
        <f>'[2]Junho'!$J$32</f>
        <v>26.28</v>
      </c>
      <c r="AD6" s="15">
        <f>'[2]Junho'!$J$33</f>
        <v>23.4</v>
      </c>
      <c r="AE6" s="15">
        <f>'[2]Junho'!$J$34</f>
        <v>19.44</v>
      </c>
      <c r="AF6" s="17">
        <f t="shared" si="1"/>
        <v>47.52</v>
      </c>
      <c r="AG6" s="2"/>
    </row>
    <row r="7" spans="1:33" ht="16.5" customHeight="1">
      <c r="A7" s="10" t="s">
        <v>2</v>
      </c>
      <c r="B7" s="3">
        <f>'[3]Junho'!$J$5</f>
        <v>40.32</v>
      </c>
      <c r="C7" s="3">
        <f>'[3]Junho'!$J$6</f>
        <v>36.36</v>
      </c>
      <c r="D7" s="3">
        <f>'[3]Junho'!$J$7</f>
        <v>40.32</v>
      </c>
      <c r="E7" s="3">
        <f>'[3]Junho'!$J$8</f>
        <v>33.48</v>
      </c>
      <c r="F7" s="3">
        <f>'[3]Junho'!$J$9</f>
        <v>38.16</v>
      </c>
      <c r="G7" s="3">
        <f>'[3]Junho'!$J$10</f>
        <v>28.8</v>
      </c>
      <c r="H7" s="3">
        <f>'[3]Junho'!$J$11</f>
        <v>38.88</v>
      </c>
      <c r="I7" s="3">
        <f>'[3]Junho'!$J$12</f>
        <v>25.2</v>
      </c>
      <c r="J7" s="3">
        <f>'[3]Junho'!$J$13</f>
        <v>32.04</v>
      </c>
      <c r="K7" s="3">
        <f>'[3]Junho'!$J$14</f>
        <v>29.16</v>
      </c>
      <c r="L7" s="3">
        <f>'[3]Junho'!$J$15</f>
        <v>37.8</v>
      </c>
      <c r="M7" s="3">
        <f>'[3]Junho'!$J$16</f>
        <v>60.12</v>
      </c>
      <c r="N7" s="3">
        <f>'[3]Junho'!$J$17</f>
        <v>36.36</v>
      </c>
      <c r="O7" s="3">
        <f>'[3]Junho'!$J$18</f>
        <v>37.08</v>
      </c>
      <c r="P7" s="3">
        <f>'[3]Junho'!$J$19</f>
        <v>36</v>
      </c>
      <c r="Q7" s="3">
        <f>'[3]Junho'!$J$20</f>
        <v>32.76</v>
      </c>
      <c r="R7" s="3">
        <f>'[3]Junho'!$J$21</f>
        <v>33.12</v>
      </c>
      <c r="S7" s="3">
        <f>'[3]Junho'!$J$22</f>
        <v>40.68</v>
      </c>
      <c r="T7" s="3">
        <f>'[3]Junho'!$J$23</f>
        <v>45</v>
      </c>
      <c r="U7" s="3">
        <f>'[3]Junho'!$J$24</f>
        <v>38.52</v>
      </c>
      <c r="V7" s="3">
        <f>'[3]Junho'!$J$25</f>
        <v>37.8</v>
      </c>
      <c r="W7" s="3">
        <f>'[3]Junho'!$J$26</f>
        <v>25.92</v>
      </c>
      <c r="X7" s="3">
        <f>'[3]Junho'!$J$27</f>
        <v>41.76</v>
      </c>
      <c r="Y7" s="3">
        <f>'[3]Junho'!$J$28</f>
        <v>59.04</v>
      </c>
      <c r="Z7" s="3">
        <f>'[3]Junho'!$J$29</f>
        <v>30.6</v>
      </c>
      <c r="AA7" s="3">
        <f>'[3]Junho'!$J$30</f>
        <v>45.36</v>
      </c>
      <c r="AB7" s="3">
        <f>'[3]Junho'!$J$31</f>
        <v>37.08</v>
      </c>
      <c r="AC7" s="3">
        <f>'[3]Junho'!$J$32</f>
        <v>23.76</v>
      </c>
      <c r="AD7" s="3">
        <f>'[3]Junho'!$J$33</f>
        <v>31.32</v>
      </c>
      <c r="AE7" s="3">
        <f>'[3]Junho'!$J$34</f>
        <v>22.68</v>
      </c>
      <c r="AF7" s="17">
        <f t="shared" si="1"/>
        <v>60.12</v>
      </c>
      <c r="AG7" s="2"/>
    </row>
    <row r="8" spans="1:33" ht="16.5" customHeight="1">
      <c r="A8" s="10" t="s">
        <v>3</v>
      </c>
      <c r="B8" s="3">
        <f>'[4]Junho'!$J$5</f>
        <v>24.48</v>
      </c>
      <c r="C8" s="3">
        <f>'[4]Junho'!$J$6</f>
        <v>22.68</v>
      </c>
      <c r="D8" s="3">
        <f>'[4]Junho'!$J$7</f>
        <v>21.96</v>
      </c>
      <c r="E8" s="3">
        <f>'[4]Junho'!$J$8</f>
        <v>25.56</v>
      </c>
      <c r="F8" s="3">
        <f>'[4]Junho'!$J$9</f>
        <v>32.04</v>
      </c>
      <c r="G8" s="3">
        <f>'[4]Junho'!$J$10</f>
        <v>24.12</v>
      </c>
      <c r="H8" s="3">
        <f>'[4]Junho'!$J$11</f>
        <v>19.08</v>
      </c>
      <c r="I8" s="3">
        <f>'[4]Junho'!$J$12</f>
        <v>15.84</v>
      </c>
      <c r="J8" s="3">
        <f>'[4]Junho'!$J$13</f>
        <v>20.52</v>
      </c>
      <c r="K8" s="3">
        <f>'[4]Junho'!$J$14</f>
        <v>15.84</v>
      </c>
      <c r="L8" s="3">
        <f>'[4]Junho'!$J$15</f>
        <v>24.12</v>
      </c>
      <c r="M8" s="3">
        <f>'[4]Junho'!$J$16</f>
        <v>23.76</v>
      </c>
      <c r="N8" s="3">
        <f>'[4]Junho'!$J$17</f>
        <v>21.6</v>
      </c>
      <c r="O8" s="3">
        <f>'[4]Junho'!$J$18</f>
        <v>23.04</v>
      </c>
      <c r="P8" s="3">
        <f>'[4]Junho'!$J$19</f>
        <v>19.08</v>
      </c>
      <c r="Q8" s="3">
        <f>'[4]Junho'!$J$20</f>
        <v>23.4</v>
      </c>
      <c r="R8" s="3">
        <f>'[4]Junho'!$J$21</f>
        <v>20.52</v>
      </c>
      <c r="S8" s="3">
        <f>'[4]Junho'!$J$22</f>
        <v>24.84</v>
      </c>
      <c r="T8" s="3">
        <f>'[4]Junho'!$J$23</f>
        <v>37.8</v>
      </c>
      <c r="U8" s="3">
        <f>'[4]Junho'!$J$24</f>
        <v>12.6</v>
      </c>
      <c r="V8" s="3">
        <f>'[4]Junho'!$J$25</f>
        <v>17.28</v>
      </c>
      <c r="W8" s="3">
        <f>'[4]Junho'!$J$26</f>
        <v>17.28</v>
      </c>
      <c r="X8" s="3">
        <f>'[4]Junho'!$J$27</f>
        <v>20.16</v>
      </c>
      <c r="Y8" s="3">
        <f>'[4]Junho'!$J$28</f>
        <v>24.12</v>
      </c>
      <c r="Z8" s="3">
        <f>'[4]Junho'!$J$29</f>
        <v>9</v>
      </c>
      <c r="AA8" s="3">
        <f>'[4]Junho'!$J$30</f>
        <v>15.84</v>
      </c>
      <c r="AB8" s="3">
        <f>'[4]Junho'!$J$31</f>
        <v>12.24</v>
      </c>
      <c r="AC8" s="3">
        <f>'[4]Junho'!$J$32</f>
        <v>6.48</v>
      </c>
      <c r="AD8" s="3">
        <f>'[4]Junho'!$J$33</f>
        <v>20.52</v>
      </c>
      <c r="AE8" s="3">
        <f>'[4]Junho'!$J$34</f>
        <v>10.8</v>
      </c>
      <c r="AF8" s="17">
        <f t="shared" si="1"/>
        <v>37.8</v>
      </c>
      <c r="AG8" s="2"/>
    </row>
    <row r="9" spans="1:33" ht="16.5" customHeight="1">
      <c r="A9" s="10" t="s">
        <v>4</v>
      </c>
      <c r="B9" s="3">
        <f>'[5]Junho'!$J$5</f>
        <v>27</v>
      </c>
      <c r="C9" s="3">
        <f>'[5]Junho'!$J$6</f>
        <v>28.8</v>
      </c>
      <c r="D9" s="3">
        <f>'[5]Junho'!$J$7</f>
        <v>31.32</v>
      </c>
      <c r="E9" s="3">
        <f>'[5]Junho'!$J$8</f>
        <v>39.24</v>
      </c>
      <c r="F9" s="3">
        <f>'[5]Junho'!$J$9</f>
        <v>32.4</v>
      </c>
      <c r="G9" s="3">
        <f>'[5]Junho'!$J$10</f>
        <v>28.08</v>
      </c>
      <c r="H9" s="3">
        <f>'[5]Junho'!$J$11</f>
        <v>26.64</v>
      </c>
      <c r="I9" s="3">
        <f>'[5]Junho'!$J$12</f>
        <v>18.72</v>
      </c>
      <c r="J9" s="3">
        <f>'[5]Junho'!$J$13</f>
        <v>24.12</v>
      </c>
      <c r="K9" s="3">
        <f>'[5]Junho'!$J$14</f>
        <v>24.48</v>
      </c>
      <c r="L9" s="3">
        <f>'[5]Junho'!$J$15</f>
        <v>27.36</v>
      </c>
      <c r="M9" s="3">
        <f>'[5]Junho'!$J$16</f>
        <v>30.24</v>
      </c>
      <c r="N9" s="3">
        <f>'[5]Junho'!$J$17</f>
        <v>32.76</v>
      </c>
      <c r="O9" s="3">
        <f>'[5]Junho'!$J$18</f>
        <v>32.4</v>
      </c>
      <c r="P9" s="3">
        <f>'[5]Junho'!$J$19</f>
        <v>25.56</v>
      </c>
      <c r="Q9" s="3">
        <f>'[5]Junho'!$J$20</f>
        <v>18.36</v>
      </c>
      <c r="R9" s="3">
        <f>'[5]Junho'!$J$21</f>
        <v>21.96</v>
      </c>
      <c r="S9" s="3">
        <f>'[5]Junho'!$J$22</f>
        <v>27.36</v>
      </c>
      <c r="T9" s="3">
        <f>'[5]Junho'!$J$23</f>
        <v>36.36</v>
      </c>
      <c r="U9" s="3">
        <f>'[5]Junho'!$J$24</f>
        <v>36.72</v>
      </c>
      <c r="V9" s="3">
        <f>'[5]Junho'!$J$25</f>
        <v>31.32</v>
      </c>
      <c r="W9" s="3">
        <f>'[5]Junho'!$J$26</f>
        <v>23.4</v>
      </c>
      <c r="X9" s="3">
        <f>'[5]Junho'!$J$27</f>
        <v>36</v>
      </c>
      <c r="Y9" s="3">
        <f>'[5]Junho'!$J$28</f>
        <v>39.96</v>
      </c>
      <c r="Z9" s="3">
        <f>'[5]Junho'!$J$29</f>
        <v>37.08</v>
      </c>
      <c r="AA9" s="3">
        <f>'[5]Junho'!$J$30</f>
        <v>41.4</v>
      </c>
      <c r="AB9" s="3">
        <f>'[5]Junho'!$J$31</f>
        <v>36</v>
      </c>
      <c r="AC9" s="3">
        <f>'[5]Junho'!$J$32</f>
        <v>28.8</v>
      </c>
      <c r="AD9" s="3">
        <f>'[5]Junho'!$J$33</f>
        <v>33.84</v>
      </c>
      <c r="AE9" s="3">
        <f>'[5]Junho'!$J$34</f>
        <v>23.76</v>
      </c>
      <c r="AF9" s="17">
        <f t="shared" si="1"/>
        <v>41.4</v>
      </c>
      <c r="AG9" s="2"/>
    </row>
    <row r="10" spans="1:33" ht="16.5" customHeight="1">
      <c r="A10" s="10" t="s">
        <v>5</v>
      </c>
      <c r="B10" s="3" t="str">
        <f>'[6]Junho'!$J$5</f>
        <v>**</v>
      </c>
      <c r="C10" s="3" t="str">
        <f>'[6]Junho'!$J$6</f>
        <v>**</v>
      </c>
      <c r="D10" s="3" t="str">
        <f>'[6]Junho'!$J$7</f>
        <v>**</v>
      </c>
      <c r="E10" s="3" t="str">
        <f>'[6]Junho'!$J$8</f>
        <v>**</v>
      </c>
      <c r="F10" s="3" t="str">
        <f>'[6]Junho'!$J$9</f>
        <v>**</v>
      </c>
      <c r="G10" s="3" t="str">
        <f>'[6]Junho'!$J$10</f>
        <v>**</v>
      </c>
      <c r="H10" s="3" t="str">
        <f>'[6]Junho'!$J$11</f>
        <v>**</v>
      </c>
      <c r="I10" s="3" t="str">
        <f>'[6]Junho'!$J$12</f>
        <v>**</v>
      </c>
      <c r="J10" s="3" t="str">
        <f>'[6]Junho'!$J$13</f>
        <v>**</v>
      </c>
      <c r="K10" s="3" t="str">
        <f>'[6]Junho'!$J$14</f>
        <v>**</v>
      </c>
      <c r="L10" s="3" t="str">
        <f>'[6]Junho'!$J$15</f>
        <v>**</v>
      </c>
      <c r="M10" s="3" t="str">
        <f>'[6]Junho'!$J$16</f>
        <v>**</v>
      </c>
      <c r="N10" s="3" t="str">
        <f>'[6]Junho'!$J$17</f>
        <v>**</v>
      </c>
      <c r="O10" s="3" t="str">
        <f>'[6]Junho'!$J$18</f>
        <v>**</v>
      </c>
      <c r="P10" s="3" t="str">
        <f>'[6]Junho'!$J$19</f>
        <v>**</v>
      </c>
      <c r="Q10" s="3" t="str">
        <f>'[6]Junho'!$J$20</f>
        <v>**</v>
      </c>
      <c r="R10" s="3" t="str">
        <f>'[6]Junho'!$J$21</f>
        <v>**</v>
      </c>
      <c r="S10" s="3" t="str">
        <f>'[6]Junho'!$J$22</f>
        <v>**</v>
      </c>
      <c r="T10" s="3" t="str">
        <f>'[6]Junho'!$J$23</f>
        <v>**</v>
      </c>
      <c r="U10" s="3" t="str">
        <f>'[6]Junho'!$J$24</f>
        <v>**</v>
      </c>
      <c r="V10" s="3" t="str">
        <f>'[6]Junho'!$J$25</f>
        <v>**</v>
      </c>
      <c r="W10" s="3" t="str">
        <f>'[6]Junho'!$J$26</f>
        <v>**</v>
      </c>
      <c r="X10" s="3" t="str">
        <f>'[6]Junho'!$J$27</f>
        <v>**</v>
      </c>
      <c r="Y10" s="3" t="str">
        <f>'[6]Junho'!$J$28</f>
        <v>**</v>
      </c>
      <c r="Z10" s="3" t="str">
        <f>'[6]Junho'!$J$29</f>
        <v>**</v>
      </c>
      <c r="AA10" s="3" t="str">
        <f>'[6]Junho'!$J$30</f>
        <v>**</v>
      </c>
      <c r="AB10" s="3" t="str">
        <f>'[6]Junho'!$J$31</f>
        <v>**</v>
      </c>
      <c r="AC10" s="3" t="str">
        <f>'[6]Junho'!$J$32</f>
        <v>**</v>
      </c>
      <c r="AD10" s="3" t="str">
        <f>'[6]Junho'!$J$33</f>
        <v>**</v>
      </c>
      <c r="AE10" s="3" t="str">
        <f>'[6]Junho'!$J$34</f>
        <v>**</v>
      </c>
      <c r="AF10" s="17" t="s">
        <v>58</v>
      </c>
      <c r="AG10" s="2"/>
    </row>
    <row r="11" spans="1:33" ht="16.5" customHeight="1">
      <c r="A11" s="10" t="s">
        <v>6</v>
      </c>
      <c r="B11" s="3">
        <f>'[7]Junho'!$J$5</f>
        <v>27</v>
      </c>
      <c r="C11" s="3">
        <f>'[7]Junho'!$J$6</f>
        <v>17.28</v>
      </c>
      <c r="D11" s="3">
        <f>'[7]Junho'!$J$7</f>
        <v>14.4</v>
      </c>
      <c r="E11" s="3">
        <f>'[7]Junho'!$J$8</f>
        <v>40.68</v>
      </c>
      <c r="F11" s="3">
        <f>'[7]Junho'!$J$9</f>
        <v>23.4</v>
      </c>
      <c r="G11" s="3">
        <f>'[7]Junho'!$J$10</f>
        <v>21.24</v>
      </c>
      <c r="H11" s="3">
        <f>'[7]Junho'!$J$11</f>
        <v>15.48</v>
      </c>
      <c r="I11" s="3">
        <f>'[7]Junho'!$J$12</f>
        <v>16.56</v>
      </c>
      <c r="J11" s="3">
        <f>'[7]Junho'!$J$13</f>
        <v>16.2</v>
      </c>
      <c r="K11" s="3">
        <f>'[7]Junho'!$J$14</f>
        <v>19.08</v>
      </c>
      <c r="L11" s="3">
        <f>'[7]Junho'!$J$15</f>
        <v>21.96</v>
      </c>
      <c r="M11" s="3">
        <f>'[7]Junho'!$J$16</f>
        <v>24.84</v>
      </c>
      <c r="N11" s="3">
        <f>'[7]Junho'!$J$17</f>
        <v>19.08</v>
      </c>
      <c r="O11" s="3">
        <f>'[7]Junho'!$J$18</f>
        <v>27.72</v>
      </c>
      <c r="P11" s="3">
        <f>'[7]Junho'!$J$19</f>
        <v>25.2</v>
      </c>
      <c r="Q11" s="3">
        <f>'[7]Junho'!$J$20</f>
        <v>18.36</v>
      </c>
      <c r="R11" s="3">
        <f>'[7]Junho'!$J$21</f>
        <v>18.72</v>
      </c>
      <c r="S11" s="3">
        <f>'[7]Junho'!$J$22</f>
        <v>27.72</v>
      </c>
      <c r="T11" s="3">
        <f>'[7]Junho'!$J$23</f>
        <v>31.68</v>
      </c>
      <c r="U11" s="3">
        <f>'[7]Junho'!$J$24</f>
        <v>29.52</v>
      </c>
      <c r="V11" s="3">
        <f>'[7]Junho'!$J$25</f>
        <v>25.2</v>
      </c>
      <c r="W11" s="3">
        <f>'[7]Junho'!$J$26</f>
        <v>17.28</v>
      </c>
      <c r="X11" s="3">
        <f>'[7]Junho'!$J$27</f>
        <v>27.72</v>
      </c>
      <c r="Y11" s="3">
        <f>'[7]Junho'!$J$28</f>
        <v>36.72</v>
      </c>
      <c r="Z11" s="3">
        <f>'[7]Junho'!$J$29</f>
        <v>14.76</v>
      </c>
      <c r="AA11" s="3">
        <f>'[7]Junho'!$J$30</f>
        <v>18</v>
      </c>
      <c r="AB11" s="3">
        <f>'[7]Junho'!$J$31</f>
        <v>31.32</v>
      </c>
      <c r="AC11" s="3">
        <f>'[7]Junho'!$J$32</f>
        <v>17.28</v>
      </c>
      <c r="AD11" s="3">
        <f>'[7]Junho'!$J$33</f>
        <v>15.12</v>
      </c>
      <c r="AE11" s="3">
        <f>'[7]Junho'!$J$34</f>
        <v>13.68</v>
      </c>
      <c r="AF11" s="17">
        <f t="shared" si="1"/>
        <v>40.68</v>
      </c>
      <c r="AG11" s="2"/>
    </row>
    <row r="12" spans="1:33" ht="16.5" customHeight="1">
      <c r="A12" s="10" t="s">
        <v>7</v>
      </c>
      <c r="B12" s="3" t="str">
        <f>'[8]Junho'!$J$5</f>
        <v>**</v>
      </c>
      <c r="C12" s="3" t="str">
        <f>'[8]Junho'!$J$6</f>
        <v>**</v>
      </c>
      <c r="D12" s="3" t="str">
        <f>'[8]Junho'!$J$7</f>
        <v>**</v>
      </c>
      <c r="E12" s="3" t="str">
        <f>'[8]Junho'!$J$8</f>
        <v>**</v>
      </c>
      <c r="F12" s="3" t="str">
        <f>'[8]Junho'!$J$9</f>
        <v>**</v>
      </c>
      <c r="G12" s="3" t="str">
        <f>'[8]Junho'!$J$10</f>
        <v>**</v>
      </c>
      <c r="H12" s="3" t="str">
        <f>'[8]Junho'!$J$11</f>
        <v>**</v>
      </c>
      <c r="I12" s="3" t="str">
        <f>'[8]Junho'!$J$12</f>
        <v>**</v>
      </c>
      <c r="J12" s="3" t="str">
        <f>'[8]Junho'!$J$13</f>
        <v>**</v>
      </c>
      <c r="K12" s="3" t="str">
        <f>'[8]Junho'!$J$14</f>
        <v>**</v>
      </c>
      <c r="L12" s="3" t="str">
        <f>'[8]Junho'!$J$15</f>
        <v>**</v>
      </c>
      <c r="M12" s="3" t="str">
        <f>'[8]Junho'!$J$16</f>
        <v>**</v>
      </c>
      <c r="N12" s="3" t="str">
        <f>'[8]Junho'!$J$17</f>
        <v>**</v>
      </c>
      <c r="O12" s="3" t="str">
        <f>'[8]Junho'!$J$18</f>
        <v>**</v>
      </c>
      <c r="P12" s="3" t="str">
        <f>'[8]Junho'!$J$19</f>
        <v>**</v>
      </c>
      <c r="Q12" s="3" t="str">
        <f>'[8]Junho'!$J$20</f>
        <v>**</v>
      </c>
      <c r="R12" s="3" t="str">
        <f>'[8]Junho'!$J$21</f>
        <v>**</v>
      </c>
      <c r="S12" s="3" t="str">
        <f>'[8]Junho'!$J$22</f>
        <v>**</v>
      </c>
      <c r="T12" s="3" t="str">
        <f>'[8]Junho'!$J$23</f>
        <v>**</v>
      </c>
      <c r="U12" s="3" t="str">
        <f>'[8]Junho'!$J$24</f>
        <v>**</v>
      </c>
      <c r="V12" s="3" t="str">
        <f>'[8]Junho'!$J$25</f>
        <v>**</v>
      </c>
      <c r="W12" s="3" t="str">
        <f>'[8]Junho'!$J$26</f>
        <v>**</v>
      </c>
      <c r="X12" s="3" t="str">
        <f>'[8]Junho'!$J$27</f>
        <v>**</v>
      </c>
      <c r="Y12" s="3" t="str">
        <f>'[8]Junho'!$J$28</f>
        <v>**</v>
      </c>
      <c r="Z12" s="3" t="str">
        <f>'[8]Junho'!$J$29</f>
        <v>**</v>
      </c>
      <c r="AA12" s="3" t="str">
        <f>'[8]Junho'!$J$30</f>
        <v>**</v>
      </c>
      <c r="AB12" s="3" t="str">
        <f>'[8]Junho'!$J$31</f>
        <v>**</v>
      </c>
      <c r="AC12" s="3" t="str">
        <f>'[8]Junho'!$J$32</f>
        <v>**</v>
      </c>
      <c r="AD12" s="3" t="str">
        <f>'[8]Junho'!$J$33</f>
        <v>**</v>
      </c>
      <c r="AE12" s="3" t="str">
        <f>'[8]Junho'!$J$34</f>
        <v>**</v>
      </c>
      <c r="AF12" s="17">
        <f t="shared" si="1"/>
        <v>0</v>
      </c>
      <c r="AG12" s="2"/>
    </row>
    <row r="13" spans="1:33" ht="16.5" customHeight="1">
      <c r="A13" s="10" t="s">
        <v>8</v>
      </c>
      <c r="B13" s="3">
        <f>'[9]Junho'!$J$5</f>
        <v>30.96</v>
      </c>
      <c r="C13" s="3">
        <f>'[9]Junho'!$J$6</f>
        <v>26.28</v>
      </c>
      <c r="D13" s="3">
        <f>'[9]Junho'!$J$7</f>
        <v>28.8</v>
      </c>
      <c r="E13" s="3">
        <f>'[9]Junho'!$J$8</f>
        <v>30.96</v>
      </c>
      <c r="F13" s="3">
        <f>'[9]Junho'!$J$9</f>
        <v>39.24</v>
      </c>
      <c r="G13" s="3">
        <f>'[9]Junho'!$J$10</f>
        <v>18</v>
      </c>
      <c r="H13" s="3">
        <f>'[9]Junho'!$J$11</f>
        <v>21.96</v>
      </c>
      <c r="I13" s="3">
        <f>'[9]Junho'!$J$12</f>
        <v>20.88</v>
      </c>
      <c r="J13" s="3">
        <f>'[9]Junho'!$J$13</f>
        <v>27.72</v>
      </c>
      <c r="K13" s="3">
        <f>'[9]Junho'!$J$14</f>
        <v>21.24</v>
      </c>
      <c r="L13" s="3">
        <f>'[9]Junho'!$J$15</f>
        <v>25.92</v>
      </c>
      <c r="M13" s="3">
        <f>'[9]Junho'!$J$16</f>
        <v>45.36</v>
      </c>
      <c r="N13" s="3">
        <f>'[9]Junho'!$J$17</f>
        <v>30.96</v>
      </c>
      <c r="O13" s="3">
        <f>'[9]Junho'!$J$18</f>
        <v>31.68</v>
      </c>
      <c r="P13" s="3">
        <f>'[9]Junho'!$J$19</f>
        <v>36</v>
      </c>
      <c r="Q13" s="3">
        <f>'[9]Junho'!$J$20</f>
        <v>33.48</v>
      </c>
      <c r="R13" s="3">
        <f>'[9]Junho'!$J$21</f>
        <v>29.16</v>
      </c>
      <c r="S13" s="3">
        <f>'[9]Junho'!$J$22</f>
        <v>38.16</v>
      </c>
      <c r="T13" s="3">
        <f>'[9]Junho'!$J$23</f>
        <v>53.28</v>
      </c>
      <c r="U13" s="3">
        <f>'[9]Junho'!$J$24</f>
        <v>51.12</v>
      </c>
      <c r="V13" s="3">
        <f>'[9]Junho'!$J$25</f>
        <v>37.44</v>
      </c>
      <c r="W13" s="3">
        <f>'[9]Junho'!$J$26</f>
        <v>27.72</v>
      </c>
      <c r="X13" s="3">
        <f>'[9]Junho'!$J$27</f>
        <v>37.08</v>
      </c>
      <c r="Y13" s="3">
        <f>'[9]Junho'!$J$28</f>
        <v>32.04</v>
      </c>
      <c r="Z13" s="3">
        <f>'[9]Junho'!$J$29</f>
        <v>23.76</v>
      </c>
      <c r="AA13" s="3">
        <f>'[9]Junho'!$J$30</f>
        <v>39.24</v>
      </c>
      <c r="AB13" s="3">
        <f>'[9]Junho'!$J$31</f>
        <v>28.08</v>
      </c>
      <c r="AC13" s="3">
        <f>'[9]Junho'!$J$32</f>
        <v>20.88</v>
      </c>
      <c r="AD13" s="3">
        <f>'[9]Junho'!$J$33</f>
        <v>27.72</v>
      </c>
      <c r="AE13" s="3">
        <f>'[9]Junho'!$J$34</f>
        <v>24.48</v>
      </c>
      <c r="AF13" s="17">
        <f t="shared" si="1"/>
        <v>53.28</v>
      </c>
      <c r="AG13" s="2"/>
    </row>
    <row r="14" spans="1:33" ht="16.5" customHeight="1">
      <c r="A14" s="10" t="s">
        <v>9</v>
      </c>
      <c r="B14" s="3">
        <f>'[22]Junho'!$J$5</f>
        <v>32.04</v>
      </c>
      <c r="C14" s="3">
        <f>'[22]Junho'!$J$6</f>
        <v>31.32</v>
      </c>
      <c r="D14" s="3">
        <f>'[22]Junho'!$J$7</f>
        <v>32.76</v>
      </c>
      <c r="E14" s="3">
        <f>'[22]Junho'!$J$8</f>
        <v>37.8</v>
      </c>
      <c r="F14" s="3">
        <f>'[22]Junho'!$J$9</f>
        <v>37.8</v>
      </c>
      <c r="G14" s="3">
        <f>'[22]Junho'!$J$10</f>
        <v>17.28</v>
      </c>
      <c r="H14" s="3">
        <f>'[22]Junho'!$J$11</f>
        <v>24.48</v>
      </c>
      <c r="I14" s="3">
        <f>'[22]Junho'!$J$12</f>
        <v>18.72</v>
      </c>
      <c r="J14" s="3">
        <f>'[22]Junho'!$J$13</f>
        <v>20.52</v>
      </c>
      <c r="K14" s="3">
        <f>'[22]Junho'!$J$14</f>
        <v>18</v>
      </c>
      <c r="L14" s="3">
        <f>'[22]Junho'!$J$15</f>
        <v>26.28</v>
      </c>
      <c r="M14" s="3">
        <f>'[22]Junho'!$J$16</f>
        <v>42.84</v>
      </c>
      <c r="N14" s="3">
        <f>'[22]Junho'!$J$17</f>
        <v>26.64</v>
      </c>
      <c r="O14" s="3">
        <f>'[22]Junho'!$J$18</f>
        <v>34.2</v>
      </c>
      <c r="P14" s="3">
        <f>'[22]Junho'!$J$19</f>
        <v>27.72</v>
      </c>
      <c r="Q14" s="3">
        <f>'[22]Junho'!$J$20</f>
        <v>35.64</v>
      </c>
      <c r="R14" s="3">
        <f>'[22]Junho'!$J$21</f>
        <v>38.88</v>
      </c>
      <c r="S14" s="3">
        <f>'[22]Junho'!$J$22</f>
        <v>42.48</v>
      </c>
      <c r="T14" s="3">
        <f>'[22]Junho'!$J$23</f>
        <v>50.4</v>
      </c>
      <c r="U14" s="3">
        <f>'[22]Junho'!$J$24</f>
        <v>54.36</v>
      </c>
      <c r="V14" s="3">
        <f>'[22]Junho'!$J$25</f>
        <v>37.44</v>
      </c>
      <c r="W14" s="3">
        <f>'[22]Junho'!$J$26</f>
        <v>26.28</v>
      </c>
      <c r="X14" s="3">
        <f>'[22]Junho'!$J$27</f>
        <v>33.84</v>
      </c>
      <c r="Y14" s="3">
        <f>'[22]Junho'!$J$28</f>
        <v>38.16</v>
      </c>
      <c r="Z14" s="3">
        <f>'[22]Junho'!$J$29</f>
        <v>25.92</v>
      </c>
      <c r="AA14" s="3">
        <f>'[22]Junho'!$J$30</f>
        <v>36.36</v>
      </c>
      <c r="AB14" s="3">
        <f>'[22]Junho'!$J$31</f>
        <v>26.64</v>
      </c>
      <c r="AC14" s="3">
        <f>'[22]Junho'!$J$32</f>
        <v>24.48</v>
      </c>
      <c r="AD14" s="3">
        <f>'[22]Junho'!$J$33</f>
        <v>29.16</v>
      </c>
      <c r="AE14" s="3">
        <f>'[22]Junho'!$J$34</f>
        <v>21.24</v>
      </c>
      <c r="AF14" s="17">
        <f t="shared" si="1"/>
        <v>54.36</v>
      </c>
      <c r="AG14" s="2"/>
    </row>
    <row r="15" spans="1:33" ht="16.5" customHeight="1">
      <c r="A15" s="10" t="s">
        <v>10</v>
      </c>
      <c r="B15" s="3">
        <f>'[10]Junho'!$J$5</f>
        <v>31.32</v>
      </c>
      <c r="C15" s="3">
        <f>'[10]Junho'!$J$6</f>
        <v>26.64</v>
      </c>
      <c r="D15" s="3">
        <f>'[10]Junho'!$J$7</f>
        <v>30.24</v>
      </c>
      <c r="E15" s="3">
        <f>'[10]Junho'!$J$8</f>
        <v>27.36</v>
      </c>
      <c r="F15" s="3">
        <f>'[10]Junho'!$J$9</f>
        <v>34.56</v>
      </c>
      <c r="G15" s="3">
        <f>'[10]Junho'!$J$10</f>
        <v>19.8</v>
      </c>
      <c r="H15" s="3">
        <f>'[10]Junho'!$J$11</f>
        <v>22.68</v>
      </c>
      <c r="I15" s="3">
        <f>'[10]Junho'!$J$12</f>
        <v>15.84</v>
      </c>
      <c r="J15" s="3">
        <f>'[10]Junho'!$J$13</f>
        <v>21.6</v>
      </c>
      <c r="K15" s="3">
        <f>'[10]Junho'!$J$14</f>
        <v>14.04</v>
      </c>
      <c r="L15" s="3">
        <f>'[10]Junho'!$J$15</f>
        <v>22.32</v>
      </c>
      <c r="M15" s="3">
        <f>'[10]Junho'!$J$16</f>
        <v>40.68</v>
      </c>
      <c r="N15" s="3">
        <f>'[10]Junho'!$J$17</f>
        <v>29.88</v>
      </c>
      <c r="O15" s="3">
        <f>'[10]Junho'!$J$18</f>
        <v>38.16</v>
      </c>
      <c r="P15" s="3">
        <f>'[10]Junho'!$J$19</f>
        <v>33.12</v>
      </c>
      <c r="Q15" s="3">
        <f>'[10]Junho'!$J$20</f>
        <v>31.32</v>
      </c>
      <c r="R15" s="3">
        <f>'[10]Junho'!$J$21</f>
        <v>32.4</v>
      </c>
      <c r="S15" s="3">
        <f>'[10]Junho'!$J$22</f>
        <v>36.36</v>
      </c>
      <c r="T15" s="3">
        <f>'[10]Junho'!$J$23</f>
        <v>40.68</v>
      </c>
      <c r="U15" s="3">
        <f>'[10]Junho'!$J$24</f>
        <v>45.72</v>
      </c>
      <c r="V15" s="3">
        <f>'[10]Junho'!$J$25</f>
        <v>31.68</v>
      </c>
      <c r="W15" s="3">
        <f>'[10]Junho'!$J$26</f>
        <v>21.6</v>
      </c>
      <c r="X15" s="3">
        <f>'[10]Junho'!$J$27</f>
        <v>32.4</v>
      </c>
      <c r="Y15" s="3">
        <f>'[10]Junho'!$J$28</f>
        <v>38.16</v>
      </c>
      <c r="Z15" s="3">
        <f>'[10]Junho'!$J$29</f>
        <v>32.76</v>
      </c>
      <c r="AA15" s="3">
        <f>'[10]Junho'!$J$30</f>
        <v>42.48</v>
      </c>
      <c r="AB15" s="3">
        <f>'[10]Junho'!$J$31</f>
        <v>28.44</v>
      </c>
      <c r="AC15" s="3">
        <f>'[10]Junho'!$J$32</f>
        <v>19.44</v>
      </c>
      <c r="AD15" s="3">
        <f>'[10]Junho'!$J$33</f>
        <v>26.28</v>
      </c>
      <c r="AE15" s="3">
        <f>'[10]Junho'!$J$34</f>
        <v>19.08</v>
      </c>
      <c r="AF15" s="17">
        <f t="shared" si="1"/>
        <v>45.72</v>
      </c>
      <c r="AG15" s="2"/>
    </row>
    <row r="16" spans="1:33" ht="16.5" customHeight="1">
      <c r="A16" s="10" t="s">
        <v>11</v>
      </c>
      <c r="B16" s="3">
        <f>'[11]Junho'!$J$5</f>
        <v>22.32</v>
      </c>
      <c r="C16" s="3">
        <f>'[11]Junho'!$J$6</f>
        <v>22.68</v>
      </c>
      <c r="D16" s="3">
        <f>'[11]Junho'!$J$7</f>
        <v>33.12</v>
      </c>
      <c r="E16" s="3">
        <f>'[11]Junho'!$J$8</f>
        <v>31.68</v>
      </c>
      <c r="F16" s="3">
        <f>'[11]Junho'!$J$9</f>
        <v>37.08</v>
      </c>
      <c r="G16" s="3">
        <f>'[11]Junho'!$J$10</f>
        <v>18.72</v>
      </c>
      <c r="H16" s="3">
        <f>'[11]Junho'!$J$11</f>
        <v>16.2</v>
      </c>
      <c r="I16" s="3">
        <f>'[11]Junho'!$J$12</f>
        <v>12.6</v>
      </c>
      <c r="J16" s="3">
        <f>'[11]Junho'!$J$13</f>
        <v>17.64</v>
      </c>
      <c r="K16" s="3">
        <f>'[11]Junho'!$J$14</f>
        <v>13.32</v>
      </c>
      <c r="L16" s="3">
        <f>'[11]Junho'!$J$15</f>
        <v>21.24</v>
      </c>
      <c r="M16" s="3">
        <f>'[11]Junho'!$J$16</f>
        <v>32.04</v>
      </c>
      <c r="N16" s="3">
        <f>'[11]Junho'!$J$17</f>
        <v>22.32</v>
      </c>
      <c r="O16" s="3">
        <f>'[11]Junho'!$J$18</f>
        <v>29.52</v>
      </c>
      <c r="P16" s="3">
        <f>'[11]Junho'!$J$19</f>
        <v>24.84</v>
      </c>
      <c r="Q16" s="3">
        <f>'[11]Junho'!$J$20</f>
        <v>30.96</v>
      </c>
      <c r="R16" s="3">
        <f>'[11]Junho'!$J$21</f>
        <v>33.12</v>
      </c>
      <c r="S16" s="3">
        <f>'[11]Junho'!$J$22</f>
        <v>33.12</v>
      </c>
      <c r="T16" s="3">
        <f>'[11]Junho'!$J$23</f>
        <v>42.48</v>
      </c>
      <c r="U16" s="3">
        <f>'[11]Junho'!$J$24</f>
        <v>38.16</v>
      </c>
      <c r="V16" s="3">
        <f>'[11]Junho'!$J$25</f>
        <v>33.48</v>
      </c>
      <c r="W16" s="3">
        <f>'[11]Junho'!$J$26</f>
        <v>22.32</v>
      </c>
      <c r="X16" s="3">
        <f>'[11]Junho'!$J$27</f>
        <v>27</v>
      </c>
      <c r="Y16" s="3">
        <f>'[11]Junho'!$J$28</f>
        <v>42.12</v>
      </c>
      <c r="Z16" s="3">
        <f>'[11]Junho'!$J$29</f>
        <v>25.92</v>
      </c>
      <c r="AA16" s="3">
        <f>'[11]Junho'!$J$30</f>
        <v>34.56</v>
      </c>
      <c r="AB16" s="3">
        <f>'[11]Junho'!$J$31</f>
        <v>21.6</v>
      </c>
      <c r="AC16" s="3">
        <f>'[11]Junho'!$J$32</f>
        <v>20.16</v>
      </c>
      <c r="AD16" s="3">
        <f>'[11]Junho'!$J$33</f>
        <v>21.96</v>
      </c>
      <c r="AE16" s="3">
        <f>'[11]Junho'!$J$34</f>
        <v>16.92</v>
      </c>
      <c r="AF16" s="17">
        <f>MAX(B16:AE16)</f>
        <v>42.48</v>
      </c>
      <c r="AG16" s="2"/>
    </row>
    <row r="17" spans="1:33" ht="16.5" customHeight="1">
      <c r="A17" s="10" t="s">
        <v>12</v>
      </c>
      <c r="B17" s="3">
        <f>'[12]Junho'!$J$5</f>
        <v>20.52</v>
      </c>
      <c r="C17" s="3">
        <f>'[12]Junho'!$J$6</f>
        <v>17.64</v>
      </c>
      <c r="D17" s="3">
        <f>'[12]Junho'!$J$7</f>
        <v>10.8</v>
      </c>
      <c r="E17" s="3">
        <f>'[12]Junho'!$J$8</f>
        <v>20.88</v>
      </c>
      <c r="F17" s="3">
        <f>'[12]Junho'!$J$9</f>
        <v>25.92</v>
      </c>
      <c r="G17" s="3">
        <f>'[12]Junho'!$J$10</f>
        <v>16.92</v>
      </c>
      <c r="H17" s="3">
        <f>'[12]Junho'!$J$11</f>
        <v>11.52</v>
      </c>
      <c r="I17" s="3">
        <f>'[12]Junho'!$J$12</f>
        <v>13.68</v>
      </c>
      <c r="J17" s="3">
        <f>'[12]Junho'!$J$13</f>
        <v>14.04</v>
      </c>
      <c r="K17" s="3">
        <f>'[12]Junho'!$J$14</f>
        <v>18</v>
      </c>
      <c r="L17" s="3">
        <f>'[12]Junho'!$J$15</f>
        <v>17.64</v>
      </c>
      <c r="M17" s="3">
        <f>'[12]Junho'!$J$16</f>
        <v>23.4</v>
      </c>
      <c r="N17" s="3">
        <f>'[12]Junho'!$J$17</f>
        <v>19.44</v>
      </c>
      <c r="O17" s="3">
        <f>'[12]Junho'!$J$18</f>
        <v>26.28</v>
      </c>
      <c r="P17" s="3">
        <f>'[12]Junho'!$J$19</f>
        <v>27</v>
      </c>
      <c r="Q17" s="3">
        <f>'[12]Junho'!$J$20</f>
        <v>30.96</v>
      </c>
      <c r="R17" s="3">
        <f>'[12]Junho'!$J$21</f>
        <v>25.92</v>
      </c>
      <c r="S17" s="3">
        <f>'[12]Junho'!$J$22</f>
        <v>38.52</v>
      </c>
      <c r="T17" s="3">
        <f>'[12]Junho'!$J$23</f>
        <v>41.4</v>
      </c>
      <c r="U17" s="3">
        <f>'[12]Junho'!$J$24</f>
        <v>23.76</v>
      </c>
      <c r="V17" s="3">
        <f>'[12]Junho'!$J$25</f>
        <v>32.4</v>
      </c>
      <c r="W17" s="3">
        <f>'[12]Junho'!$J$26</f>
        <v>15.12</v>
      </c>
      <c r="X17" s="3">
        <f>'[12]Junho'!$J$27</f>
        <v>30.24</v>
      </c>
      <c r="Y17" s="3">
        <f>'[12]Junho'!$J$28</f>
        <v>41.76</v>
      </c>
      <c r="Z17" s="3">
        <f>'[12]Junho'!$J$29</f>
        <v>20.16</v>
      </c>
      <c r="AA17" s="3">
        <f>'[12]Junho'!$J$30</f>
        <v>34.92</v>
      </c>
      <c r="AB17" s="3">
        <f>'[12]Junho'!$J$31</f>
        <v>19.44</v>
      </c>
      <c r="AC17" s="3">
        <f>'[12]Junho'!$J$32</f>
        <v>22.68</v>
      </c>
      <c r="AD17" s="3">
        <f>'[12]Junho'!$J$33</f>
        <v>19.44</v>
      </c>
      <c r="AE17" s="3">
        <f>'[12]Junho'!$J$34</f>
        <v>21.96</v>
      </c>
      <c r="AF17" s="17">
        <f>MAX(B17:AE17)</f>
        <v>41.76</v>
      </c>
      <c r="AG17" s="2"/>
    </row>
    <row r="18" spans="1:33" ht="16.5" customHeight="1">
      <c r="A18" s="10" t="s">
        <v>13</v>
      </c>
      <c r="B18" s="3">
        <f>'[13]Junho'!$J$5</f>
        <v>22.32</v>
      </c>
      <c r="C18" s="3">
        <f>'[13]Junho'!$J$6</f>
        <v>18</v>
      </c>
      <c r="D18" s="3">
        <f>'[13]Junho'!$J$7</f>
        <v>24.12</v>
      </c>
      <c r="E18" s="3">
        <f>'[13]Junho'!$J$8</f>
        <v>27.72</v>
      </c>
      <c r="F18" s="3">
        <f>'[13]Junho'!$J$9</f>
        <v>31.32</v>
      </c>
      <c r="G18" s="3">
        <f>'[13]Junho'!$J$10</f>
        <v>20.52</v>
      </c>
      <c r="H18" s="3">
        <f>'[13]Junho'!$J$11</f>
        <v>15.84</v>
      </c>
      <c r="I18" s="3">
        <f>'[13]Junho'!$J$12</f>
        <v>16.56</v>
      </c>
      <c r="J18" s="3">
        <f>'[13]Junho'!$J$13</f>
        <v>18.36</v>
      </c>
      <c r="K18" s="3">
        <f>'[13]Junho'!$J$14</f>
        <v>26.28</v>
      </c>
      <c r="L18" s="3">
        <f>'[13]Junho'!$J$15</f>
        <v>18.36</v>
      </c>
      <c r="M18" s="3">
        <f>'[13]Junho'!$J$16</f>
        <v>28.44</v>
      </c>
      <c r="N18" s="3">
        <f>'[13]Junho'!$J$17</f>
        <v>24.48</v>
      </c>
      <c r="O18" s="3">
        <f>'[13]Junho'!$J$18</f>
        <v>41.4</v>
      </c>
      <c r="P18" s="3">
        <f>'[13]Junho'!$J$19</f>
        <v>33.48</v>
      </c>
      <c r="Q18" s="3">
        <f>'[13]Junho'!$J$20</f>
        <v>36.72</v>
      </c>
      <c r="R18" s="3">
        <f>'[13]Junho'!$J$21</f>
        <v>38.88</v>
      </c>
      <c r="S18" s="3">
        <f>'[13]Junho'!$J$22</f>
        <v>41.76</v>
      </c>
      <c r="T18" s="3">
        <f>'[13]Junho'!$J$23</f>
        <v>42.12</v>
      </c>
      <c r="U18" s="3">
        <f>'[13]Junho'!$J$24</f>
        <v>33.12</v>
      </c>
      <c r="V18" s="3">
        <f>'[13]Junho'!$J$25</f>
        <v>31.32</v>
      </c>
      <c r="W18" s="3">
        <f>'[13]Junho'!$J$26</f>
        <v>24.12</v>
      </c>
      <c r="X18" s="3">
        <f>'[13]Junho'!$J$27</f>
        <v>32.76</v>
      </c>
      <c r="Y18" s="3">
        <f>'[13]Junho'!$J$28</f>
        <v>52.56</v>
      </c>
      <c r="Z18" s="3">
        <f>'[13]Junho'!$J$29</f>
        <v>25.92</v>
      </c>
      <c r="AA18" s="3">
        <f>'[13]Junho'!$J$30</f>
        <v>34.2</v>
      </c>
      <c r="AB18" s="3">
        <f>'[13]Junho'!$J$31</f>
        <v>33.12</v>
      </c>
      <c r="AC18" s="3">
        <f>'[13]Junho'!$J$32</f>
        <v>42.48</v>
      </c>
      <c r="AD18" s="3">
        <f>'[13]Junho'!$J$33</f>
        <v>28.44</v>
      </c>
      <c r="AE18" s="3">
        <f>'[13]Junho'!$J$34</f>
        <v>18.72</v>
      </c>
      <c r="AF18" s="17">
        <f>MAX(B18:AE18)</f>
        <v>52.56</v>
      </c>
      <c r="AG18" s="2"/>
    </row>
    <row r="19" spans="1:33" ht="16.5" customHeight="1">
      <c r="A19" s="10" t="s">
        <v>14</v>
      </c>
      <c r="B19" s="3" t="str">
        <f>'[14]Junho'!$J$5</f>
        <v>**</v>
      </c>
      <c r="C19" s="3" t="str">
        <f>'[14]Junho'!$J$6</f>
        <v>**</v>
      </c>
      <c r="D19" s="3" t="str">
        <f>'[14]Junho'!$J$7</f>
        <v>**</v>
      </c>
      <c r="E19" s="3" t="str">
        <f>'[14]Junho'!$J$8</f>
        <v>**</v>
      </c>
      <c r="F19" s="3" t="str">
        <f>'[14]Junho'!$J$9</f>
        <v>**</v>
      </c>
      <c r="G19" s="3" t="str">
        <f>'[14]Junho'!$J$10</f>
        <v>**</v>
      </c>
      <c r="H19" s="3" t="str">
        <f>'[14]Junho'!$J$11</f>
        <v>**</v>
      </c>
      <c r="I19" s="3" t="str">
        <f>'[14]Junho'!$J$12</f>
        <v>**</v>
      </c>
      <c r="J19" s="3" t="str">
        <f>'[14]Junho'!$J$13</f>
        <v>**</v>
      </c>
      <c r="K19" s="3" t="str">
        <f>'[14]Junho'!$J$14</f>
        <v>**</v>
      </c>
      <c r="L19" s="3" t="str">
        <f>'[14]Junho'!$J$15</f>
        <v>**</v>
      </c>
      <c r="M19" s="3" t="str">
        <f>'[14]Junho'!$J$16</f>
        <v>**</v>
      </c>
      <c r="N19" s="3" t="str">
        <f>'[14]Junho'!$J$17</f>
        <v>**</v>
      </c>
      <c r="O19" s="3" t="str">
        <f>'[14]Junho'!$J$18</f>
        <v>**</v>
      </c>
      <c r="P19" s="3" t="str">
        <f>'[14]Junho'!$J$19</f>
        <v>**</v>
      </c>
      <c r="Q19" s="3" t="str">
        <f>'[14]Junho'!$J$20</f>
        <v>**</v>
      </c>
      <c r="R19" s="3" t="str">
        <f>'[14]Junho'!$J$21</f>
        <v>**</v>
      </c>
      <c r="S19" s="3" t="str">
        <f>'[14]Junho'!$J$22</f>
        <v>**</v>
      </c>
      <c r="T19" s="3" t="str">
        <f>'[14]Junho'!$J$23</f>
        <v>**</v>
      </c>
      <c r="U19" s="3" t="str">
        <f>'[14]Junho'!$J$24</f>
        <v>**</v>
      </c>
      <c r="V19" s="3" t="str">
        <f>'[14]Junho'!$J$25</f>
        <v>**</v>
      </c>
      <c r="W19" s="3" t="str">
        <f>'[14]Junho'!$J$26</f>
        <v>**</v>
      </c>
      <c r="X19" s="3" t="str">
        <f>'[14]Junho'!$J$27</f>
        <v>**</v>
      </c>
      <c r="Y19" s="3" t="str">
        <f>'[14]Junho'!$J$28</f>
        <v>**</v>
      </c>
      <c r="Z19" s="3" t="str">
        <f>'[14]Junho'!$J$29</f>
        <v>**</v>
      </c>
      <c r="AA19" s="3" t="str">
        <f>'[14]Junho'!$J$30</f>
        <v>**</v>
      </c>
      <c r="AB19" s="3" t="str">
        <f>'[14]Junho'!$J$31</f>
        <v>**</v>
      </c>
      <c r="AC19" s="3" t="str">
        <f>'[14]Junho'!$J$32</f>
        <v>**</v>
      </c>
      <c r="AD19" s="3" t="str">
        <f>'[14]Junho'!$J$33</f>
        <v>**</v>
      </c>
      <c r="AE19" s="3" t="str">
        <f>'[14]Junho'!$J$34</f>
        <v>**</v>
      </c>
      <c r="AF19" s="17" t="s">
        <v>58</v>
      </c>
      <c r="AG19" s="2"/>
    </row>
    <row r="20" spans="1:33" ht="16.5" customHeight="1">
      <c r="A20" s="10" t="s">
        <v>15</v>
      </c>
      <c r="B20" s="3">
        <f>'[15]Junho'!$J$5</f>
        <v>30.96</v>
      </c>
      <c r="C20" s="3">
        <f>'[15]Junho'!$J$6</f>
        <v>32.76</v>
      </c>
      <c r="D20" s="3">
        <f>'[15]Junho'!$J$7</f>
        <v>38.52</v>
      </c>
      <c r="E20" s="3">
        <f>'[15]Junho'!$J$8</f>
        <v>28.8</v>
      </c>
      <c r="F20" s="3">
        <f>'[15]Junho'!$J$9</f>
        <v>37.08</v>
      </c>
      <c r="G20" s="3">
        <f>'[15]Junho'!$J$10</f>
        <v>23.76</v>
      </c>
      <c r="H20" s="3">
        <f>'[15]Junho'!$J$11</f>
        <v>35.28</v>
      </c>
      <c r="I20" s="3">
        <f>'[15]Junho'!$J$12</f>
        <v>16.56</v>
      </c>
      <c r="J20" s="3">
        <f>'[15]Junho'!$J$13</f>
        <v>18.36</v>
      </c>
      <c r="K20" s="3">
        <f>'[15]Junho'!$J$14</f>
        <v>17.28</v>
      </c>
      <c r="L20" s="3">
        <f>'[15]Junho'!$J$15</f>
        <v>26.64</v>
      </c>
      <c r="M20" s="3">
        <f>'[15]Junho'!$J$16</f>
        <v>45</v>
      </c>
      <c r="N20" s="3">
        <f>'[15]Junho'!$J$17</f>
        <v>34.56</v>
      </c>
      <c r="O20" s="3">
        <f>'[15]Junho'!$J$18</f>
        <v>36.36</v>
      </c>
      <c r="P20" s="3">
        <f>'[15]Junho'!$J$19</f>
        <v>32.76</v>
      </c>
      <c r="Q20" s="3">
        <f>'[15]Junho'!$J$20</f>
        <v>41.76</v>
      </c>
      <c r="R20" s="3">
        <f>'[15]Junho'!$J$21</f>
        <v>35.64</v>
      </c>
      <c r="S20" s="3">
        <f>'[15]Junho'!$J$22</f>
        <v>42.84</v>
      </c>
      <c r="T20" s="3">
        <f>'[15]Junho'!$J$23</f>
        <v>43.92</v>
      </c>
      <c r="U20" s="3">
        <f>'[15]Junho'!$J$24</f>
        <v>32.4</v>
      </c>
      <c r="V20" s="3">
        <f>'[15]Junho'!$J$25</f>
        <v>38.52</v>
      </c>
      <c r="W20" s="3">
        <f>'[15]Junho'!$J$26</f>
        <v>24.48</v>
      </c>
      <c r="X20" s="3">
        <f>'[15]Junho'!$J$27</f>
        <v>36.72</v>
      </c>
      <c r="Y20" s="3">
        <f>'[15]Junho'!$J$28</f>
        <v>57.6</v>
      </c>
      <c r="Z20" s="3">
        <f>'[15]Junho'!$J$29</f>
        <v>36.36</v>
      </c>
      <c r="AA20" s="3">
        <f>'[15]Junho'!$J$30</f>
        <v>38.88</v>
      </c>
      <c r="AB20" s="3">
        <f>'[15]Junho'!$J$31</f>
        <v>25.92</v>
      </c>
      <c r="AC20" s="3">
        <f>'[15]Junho'!$J$32</f>
        <v>24.12</v>
      </c>
      <c r="AD20" s="3">
        <f>'[15]Junho'!$J$33</f>
        <v>29.52</v>
      </c>
      <c r="AE20" s="3">
        <f>'[15]Junho'!$J$34</f>
        <v>21.24</v>
      </c>
      <c r="AF20" s="17">
        <f aca="true" t="shared" si="2" ref="AF20:AF26">MAX(B20:AE20)</f>
        <v>57.6</v>
      </c>
      <c r="AG20" s="2"/>
    </row>
    <row r="21" spans="1:33" ht="16.5" customHeight="1">
      <c r="A21" s="10" t="s">
        <v>16</v>
      </c>
      <c r="B21" s="3">
        <f>'[16]Junho'!$J$5</f>
        <v>22.32</v>
      </c>
      <c r="C21" s="3">
        <f>'[16]Junho'!$J$6</f>
        <v>15.84</v>
      </c>
      <c r="D21" s="3">
        <f>'[16]Junho'!$J$7</f>
        <v>13.32</v>
      </c>
      <c r="E21" s="3">
        <f>'[16]Junho'!$J$8</f>
        <v>25.56</v>
      </c>
      <c r="F21" s="3">
        <f>'[16]Junho'!$J$9</f>
        <v>27.72</v>
      </c>
      <c r="G21" s="3">
        <f>'[16]Junho'!$J$10</f>
        <v>11.88</v>
      </c>
      <c r="H21" s="3">
        <f>'[16]Junho'!$J$11</f>
        <v>10.44</v>
      </c>
      <c r="I21" s="3">
        <f>'[16]Junho'!$J$12</f>
        <v>16.56</v>
      </c>
      <c r="J21" s="3">
        <f>'[16]Junho'!$J$13</f>
        <v>15.84</v>
      </c>
      <c r="K21" s="3">
        <f>'[16]Junho'!$J$14</f>
        <v>24.48</v>
      </c>
      <c r="L21" s="3">
        <f>'[16]Junho'!$J$15</f>
        <v>19.8</v>
      </c>
      <c r="M21" s="3">
        <f>'[16]Junho'!$J$16</f>
        <v>26.64</v>
      </c>
      <c r="N21" s="3">
        <f>'[16]Junho'!$J$17</f>
        <v>28.8</v>
      </c>
      <c r="O21" s="3">
        <f>'[16]Junho'!$J$18</f>
        <v>46.08</v>
      </c>
      <c r="P21" s="3">
        <f>'[16]Junho'!$J$19</f>
        <v>45.36</v>
      </c>
      <c r="Q21" s="3">
        <f>'[16]Junho'!$J$20</f>
        <v>51.48</v>
      </c>
      <c r="R21" s="3">
        <f>'[16]Junho'!$J$21</f>
        <v>35.64</v>
      </c>
      <c r="S21" s="3">
        <f>'[16]Junho'!$J$22</f>
        <v>50.04</v>
      </c>
      <c r="T21" s="3">
        <f>'[16]Junho'!$J$23</f>
        <v>48.24</v>
      </c>
      <c r="U21" s="3">
        <f>'[16]Junho'!$J$24</f>
        <v>25.56</v>
      </c>
      <c r="V21" s="3">
        <f>'[16]Junho'!$J$25</f>
        <v>21.96</v>
      </c>
      <c r="W21" s="3">
        <f>'[16]Junho'!$J$26</f>
        <v>23.04</v>
      </c>
      <c r="X21" s="3">
        <f>'[16]Junho'!$J$27</f>
        <v>35.64</v>
      </c>
      <c r="Y21" s="3">
        <f>'[16]Junho'!$J$28</f>
        <v>57.6</v>
      </c>
      <c r="Z21" s="3">
        <f>'[16]Junho'!$J$29</f>
        <v>29.16</v>
      </c>
      <c r="AA21" s="3">
        <f>'[16]Junho'!$J$30</f>
        <v>20.88</v>
      </c>
      <c r="AB21" s="3">
        <f>'[16]Junho'!$J$31</f>
        <v>33.84</v>
      </c>
      <c r="AC21" s="3">
        <f>'[16]Junho'!$J$32</f>
        <v>29.52</v>
      </c>
      <c r="AD21" s="3">
        <f>'[16]Junho'!$J$33</f>
        <v>17.28</v>
      </c>
      <c r="AE21" s="3">
        <f>'[16]Junho'!$J$34</f>
        <v>18.72</v>
      </c>
      <c r="AF21" s="17">
        <f t="shared" si="2"/>
        <v>57.6</v>
      </c>
      <c r="AG21" s="2"/>
    </row>
    <row r="22" spans="1:33" ht="16.5" customHeight="1">
      <c r="A22" s="10" t="s">
        <v>17</v>
      </c>
      <c r="B22" s="3">
        <f>'[17]Junho'!$J$5</f>
        <v>21.24</v>
      </c>
      <c r="C22" s="3">
        <f>'[17]Junho'!$J$6</f>
        <v>20.52</v>
      </c>
      <c r="D22" s="3">
        <f>'[17]Junho'!$J$7</f>
        <v>24.48</v>
      </c>
      <c r="E22" s="3">
        <f>'[17]Junho'!$J$8</f>
        <v>30.6</v>
      </c>
      <c r="F22" s="3">
        <f>'[17]Junho'!$J$9</f>
        <v>35.28</v>
      </c>
      <c r="G22" s="3">
        <f>'[17]Junho'!$J$10</f>
        <v>18</v>
      </c>
      <c r="H22" s="3">
        <f>'[17]Junho'!$J$11</f>
        <v>22.32</v>
      </c>
      <c r="I22" s="3">
        <f>'[17]Junho'!$J$12</f>
        <v>14.04</v>
      </c>
      <c r="J22" s="3">
        <f>'[17]Junho'!$J$13</f>
        <v>12.96</v>
      </c>
      <c r="K22" s="3">
        <f>'[17]Junho'!$J$14</f>
        <v>15.84</v>
      </c>
      <c r="L22" s="3">
        <f>'[17]Junho'!$J$15</f>
        <v>20.88</v>
      </c>
      <c r="M22" s="3">
        <f>'[17]Junho'!$J$16</f>
        <v>25.92</v>
      </c>
      <c r="N22" s="3">
        <f>'[17]Junho'!$J$17</f>
        <v>18.72</v>
      </c>
      <c r="O22" s="3">
        <f>'[17]Junho'!$J$18</f>
        <v>29.16</v>
      </c>
      <c r="P22" s="3">
        <f>'[17]Junho'!$J$19</f>
        <v>18.72</v>
      </c>
      <c r="Q22" s="3">
        <f>'[17]Junho'!$J$20</f>
        <v>29.16</v>
      </c>
      <c r="R22" s="3">
        <f>'[17]Junho'!$J$21</f>
        <v>36.36</v>
      </c>
      <c r="S22" s="3">
        <f>'[17]Junho'!$J$22</f>
        <v>49.68</v>
      </c>
      <c r="T22" s="3">
        <f>'[17]Junho'!$J$23</f>
        <v>45</v>
      </c>
      <c r="U22" s="3">
        <f>'[17]Junho'!$J$24</f>
        <v>48.96</v>
      </c>
      <c r="V22" s="3">
        <f>'[17]Junho'!$J$25</f>
        <v>34.92</v>
      </c>
      <c r="W22" s="3">
        <f>'[17]Junho'!$J$26</f>
        <v>22.68</v>
      </c>
      <c r="X22" s="3">
        <f>'[17]Junho'!$J$27</f>
        <v>27.72</v>
      </c>
      <c r="Y22" s="3">
        <f>'[17]Junho'!$J$28</f>
        <v>47.52</v>
      </c>
      <c r="Z22" s="3">
        <f>'[17]Junho'!$J$29</f>
        <v>21.96</v>
      </c>
      <c r="AA22" s="3">
        <f>'[17]Junho'!$J$30</f>
        <v>33.12</v>
      </c>
      <c r="AB22" s="3">
        <f>'[17]Junho'!$J$31</f>
        <v>29.88</v>
      </c>
      <c r="AC22" s="3">
        <f>'[17]Junho'!$J$32</f>
        <v>29.52</v>
      </c>
      <c r="AD22" s="3">
        <f>'[17]Junho'!$J$33</f>
        <v>21.24</v>
      </c>
      <c r="AE22" s="3">
        <f>'[17]Junho'!$J$34</f>
        <v>15.84</v>
      </c>
      <c r="AF22" s="17">
        <f t="shared" si="2"/>
        <v>49.68</v>
      </c>
      <c r="AG22" s="2"/>
    </row>
    <row r="23" spans="1:33" ht="16.5" customHeight="1">
      <c r="A23" s="10" t="s">
        <v>18</v>
      </c>
      <c r="B23" s="3">
        <f>'[18]Junho'!$J$5</f>
        <v>24.44</v>
      </c>
      <c r="C23" s="3">
        <f>'[18]Junho'!$J$6</f>
        <v>20.02</v>
      </c>
      <c r="D23" s="3">
        <f>'[18]Junho'!$J$7</f>
        <v>52.052</v>
      </c>
      <c r="E23" s="3">
        <f>'[18]Junho'!$J$8</f>
        <v>18.98</v>
      </c>
      <c r="F23" s="3">
        <f>'[18]Junho'!$J$9</f>
        <v>18.72</v>
      </c>
      <c r="G23" s="3">
        <f>'[18]Junho'!$J$10</f>
        <v>26.52</v>
      </c>
      <c r="H23" s="3">
        <f>'[18]Junho'!$J$11</f>
        <v>17.42</v>
      </c>
      <c r="I23" s="3">
        <f>'[18]Junho'!$J$12</f>
        <v>22.62</v>
      </c>
      <c r="J23" s="3">
        <f>'[18]Junho'!$J$13</f>
        <v>17.68</v>
      </c>
      <c r="K23" s="3">
        <f>'[18]Junho'!$J$14</f>
        <v>17.16</v>
      </c>
      <c r="L23" s="3">
        <f>'[18]Junho'!$J$15</f>
        <v>21.32</v>
      </c>
      <c r="M23" s="3">
        <f>'[18]Junho'!$J$16</f>
        <v>24.7</v>
      </c>
      <c r="N23" s="3">
        <f>'[18]Junho'!$J$17</f>
        <v>17.16</v>
      </c>
      <c r="O23" s="3">
        <f>'[18]Junho'!$J$18</f>
        <v>22.62</v>
      </c>
      <c r="P23" s="3">
        <f>'[18]Junho'!$J$19</f>
        <v>22.1</v>
      </c>
      <c r="Q23" s="3">
        <f>'[18]Junho'!$J$20</f>
        <v>21.58</v>
      </c>
      <c r="R23" s="3">
        <f>'[18]Junho'!$J$21</f>
        <v>21.58</v>
      </c>
      <c r="S23" s="3">
        <f>'[18]Junho'!$J$22</f>
        <v>22.36</v>
      </c>
      <c r="T23" s="3">
        <f>'[18]Junho'!$J$23</f>
        <v>29.12</v>
      </c>
      <c r="U23" s="3">
        <f>'[18]Junho'!$J$24</f>
        <v>31.72</v>
      </c>
      <c r="V23" s="3">
        <f>'[18]Junho'!$J$25</f>
        <v>30.16</v>
      </c>
      <c r="W23" s="3">
        <f>'[18]Junho'!$J$26</f>
        <v>18.46</v>
      </c>
      <c r="X23" s="3">
        <f>'[18]Junho'!$J$27</f>
        <v>26</v>
      </c>
      <c r="Y23" s="3">
        <f>'[18]Junho'!$J$28</f>
        <v>34.84</v>
      </c>
      <c r="Z23" s="3">
        <f>'[18]Junho'!$J$29</f>
        <v>23.4</v>
      </c>
      <c r="AA23" s="3">
        <f>'[18]Junho'!$J$30</f>
        <v>25.22</v>
      </c>
      <c r="AB23" s="3">
        <f>'[18]Junho'!$J$31</f>
        <v>24.7</v>
      </c>
      <c r="AC23" s="3">
        <f>'[18]Junho'!$J$32</f>
        <v>22.62</v>
      </c>
      <c r="AD23" s="3">
        <f>'[18]Junho'!$J$33</f>
        <v>23.4</v>
      </c>
      <c r="AE23" s="3">
        <f>'[18]Junho'!$J$34</f>
        <v>19.5</v>
      </c>
      <c r="AF23" s="17">
        <f t="shared" si="2"/>
        <v>52.052</v>
      </c>
      <c r="AG23" s="2"/>
    </row>
    <row r="24" spans="1:33" ht="16.5" customHeight="1">
      <c r="A24" s="10" t="s">
        <v>19</v>
      </c>
      <c r="B24" s="3">
        <f>'[19]Junho'!$J$5</f>
        <v>25.56</v>
      </c>
      <c r="C24" s="3">
        <f>'[19]Junho'!$J$6</f>
        <v>29.88</v>
      </c>
      <c r="D24" s="3">
        <f>'[19]Junho'!$J$7</f>
        <v>36.36</v>
      </c>
      <c r="E24" s="3">
        <f>'[19]Junho'!$J$8</f>
        <v>27</v>
      </c>
      <c r="F24" s="3">
        <f>'[19]Junho'!$J$9</f>
        <v>36.72</v>
      </c>
      <c r="G24" s="3">
        <f>'[19]Junho'!$J$10</f>
        <v>21.24</v>
      </c>
      <c r="H24" s="3">
        <f>'[19]Junho'!$J$11</f>
        <v>32.04</v>
      </c>
      <c r="I24" s="3">
        <f>'[19]Junho'!$J$12</f>
        <v>21.24</v>
      </c>
      <c r="J24" s="3">
        <f>'[19]Junho'!$J$13</f>
        <v>25.56</v>
      </c>
      <c r="K24" s="3">
        <f>'[19]Junho'!$J$14</f>
        <v>21.24</v>
      </c>
      <c r="L24" s="3">
        <f>'[19]Junho'!$J$15</f>
        <v>26.28</v>
      </c>
      <c r="M24" s="3">
        <f>'[19]Junho'!$J$16</f>
        <v>45.72</v>
      </c>
      <c r="N24" s="3">
        <f>'[19]Junho'!$J$17</f>
        <v>40.68</v>
      </c>
      <c r="O24" s="3">
        <f>'[19]Junho'!$J$18</f>
        <v>37.8</v>
      </c>
      <c r="P24" s="3">
        <f>'[19]Junho'!$J$19</f>
        <v>34.2</v>
      </c>
      <c r="Q24" s="3">
        <f>'[19]Junho'!$J$20</f>
        <v>43.92</v>
      </c>
      <c r="R24" s="3">
        <f>'[19]Junho'!$J$21</f>
        <v>26.28</v>
      </c>
      <c r="S24" s="3">
        <f>'[19]Junho'!$J$22</f>
        <v>38.16</v>
      </c>
      <c r="T24" s="3">
        <f>'[19]Junho'!$J$23</f>
        <v>55.08</v>
      </c>
      <c r="U24" s="3">
        <f>'[19]Junho'!$J$24</f>
        <v>30.96</v>
      </c>
      <c r="V24" s="3">
        <f>'[19]Junho'!$J$25</f>
        <v>31.32</v>
      </c>
      <c r="W24" s="3">
        <f>'[19]Junho'!$J$26</f>
        <v>36</v>
      </c>
      <c r="X24" s="3">
        <f>'[19]Junho'!$J$27</f>
        <v>35.64</v>
      </c>
      <c r="Y24" s="3">
        <f>'[19]Junho'!$J$28</f>
        <v>38.16</v>
      </c>
      <c r="Z24" s="3">
        <f>'[19]Junho'!$J$29</f>
        <v>41.76</v>
      </c>
      <c r="AA24" s="3">
        <f>'[19]Junho'!$J$30</f>
        <v>38.16</v>
      </c>
      <c r="AB24" s="3">
        <f>'[19]Junho'!$J$31</f>
        <v>27.36</v>
      </c>
      <c r="AC24" s="3">
        <f>'[19]Junho'!$J$32</f>
        <v>21.6</v>
      </c>
      <c r="AD24" s="3">
        <f>'[19]Junho'!$J$33</f>
        <v>29.16</v>
      </c>
      <c r="AE24" s="3">
        <f>'[19]Junho'!$J$34</f>
        <v>30.24</v>
      </c>
      <c r="AF24" s="17">
        <f t="shared" si="2"/>
        <v>55.08</v>
      </c>
      <c r="AG24" s="2"/>
    </row>
    <row r="25" spans="1:33" ht="16.5" customHeight="1">
      <c r="A25" s="10" t="s">
        <v>31</v>
      </c>
      <c r="B25" s="3">
        <f>'[20]Junho'!$J$5</f>
        <v>29.16</v>
      </c>
      <c r="C25" s="3">
        <f>'[20]Junho'!$J$6</f>
        <v>21.96</v>
      </c>
      <c r="D25" s="3">
        <f>'[20]Junho'!$J$7</f>
        <v>29.88</v>
      </c>
      <c r="E25" s="3">
        <f>'[20]Junho'!$J$8</f>
        <v>25.56</v>
      </c>
      <c r="F25" s="3">
        <f>'[20]Junho'!$J$9</f>
        <v>36</v>
      </c>
      <c r="G25" s="3">
        <f>'[20]Junho'!$J$10</f>
        <v>21.24</v>
      </c>
      <c r="H25" s="3">
        <f>'[20]Junho'!$J$11</f>
        <v>17.64</v>
      </c>
      <c r="I25" s="3">
        <f>'[20]Junho'!$J$12</f>
        <v>14.76</v>
      </c>
      <c r="J25" s="3">
        <f>'[20]Junho'!$J$13</f>
        <v>18.36</v>
      </c>
      <c r="K25" s="3">
        <f>'[20]Junho'!$J$14</f>
        <v>20.88</v>
      </c>
      <c r="L25" s="3">
        <f>'[20]Junho'!$J$15</f>
        <v>25.56</v>
      </c>
      <c r="M25" s="3">
        <f>'[20]Junho'!$J$16</f>
        <v>36</v>
      </c>
      <c r="N25" s="3">
        <f>'[20]Junho'!$J$17</f>
        <v>22.68</v>
      </c>
      <c r="O25" s="3">
        <f>'[20]Junho'!$J$18</f>
        <v>42.12</v>
      </c>
      <c r="P25" s="3">
        <f>'[20]Junho'!$J$19</f>
        <v>29.52</v>
      </c>
      <c r="Q25" s="3">
        <f>'[20]Junho'!$J$20</f>
        <v>34.56</v>
      </c>
      <c r="R25" s="3">
        <f>'[20]Junho'!$J$21</f>
        <v>33.48</v>
      </c>
      <c r="S25" s="3">
        <f>'[20]Junho'!$J$22</f>
        <v>47.52</v>
      </c>
      <c r="T25" s="3">
        <f>'[20]Junho'!$J$23</f>
        <v>48.24</v>
      </c>
      <c r="U25" s="3">
        <f>'[20]Junho'!$J$24</f>
        <v>36</v>
      </c>
      <c r="V25" s="3">
        <f>'[20]Junho'!$J$25</f>
        <v>36.72</v>
      </c>
      <c r="W25" s="3">
        <f>'[20]Junho'!$J$26</f>
        <v>24.84</v>
      </c>
      <c r="X25" s="3">
        <f>'[20]Junho'!$J$27</f>
        <v>41.4</v>
      </c>
      <c r="Y25" s="3">
        <f>'[20]Junho'!$J$28</f>
        <v>54</v>
      </c>
      <c r="Z25" s="3">
        <f>'[20]Junho'!$J$29</f>
        <v>28.8</v>
      </c>
      <c r="AA25" s="3">
        <f>'[20]Junho'!$J$30</f>
        <v>48.24</v>
      </c>
      <c r="AB25" s="3">
        <f>'[20]Junho'!$J$31</f>
        <v>31.68</v>
      </c>
      <c r="AC25" s="3">
        <f>'[20]Junho'!$J$32</f>
        <v>21.6</v>
      </c>
      <c r="AD25" s="3">
        <f>'[20]Junho'!$J$33</f>
        <v>29.16</v>
      </c>
      <c r="AE25" s="3">
        <f>'[20]Junho'!$J$34</f>
        <v>25.2</v>
      </c>
      <c r="AF25" s="17">
        <f t="shared" si="2"/>
        <v>54</v>
      </c>
      <c r="AG25" s="2"/>
    </row>
    <row r="26" spans="1:33" ht="16.5" customHeight="1">
      <c r="A26" s="10" t="s">
        <v>20</v>
      </c>
      <c r="B26" s="3">
        <f>'[21]Junho'!$J$5</f>
        <v>27.72</v>
      </c>
      <c r="C26" s="3">
        <f>'[21]Junho'!$J$6</f>
        <v>20.88</v>
      </c>
      <c r="D26" s="3">
        <f>'[21]Junho'!$J$7</f>
        <v>19.08</v>
      </c>
      <c r="E26" s="3">
        <f>'[21]Junho'!$J$8</f>
        <v>36</v>
      </c>
      <c r="F26" s="3">
        <f>'[21]Junho'!$J$9</f>
        <v>35.28</v>
      </c>
      <c r="G26" s="3">
        <f>'[21]Junho'!$J$10</f>
        <v>20.88</v>
      </c>
      <c r="H26" s="3">
        <f>'[21]Junho'!$J$11</f>
        <v>12.96</v>
      </c>
      <c r="I26" s="3">
        <f>'[21]Junho'!$J$12</f>
        <v>14.76</v>
      </c>
      <c r="J26" s="3">
        <f>'[21]Junho'!$J$13</f>
        <v>21.96</v>
      </c>
      <c r="K26" s="3">
        <f>'[21]Junho'!$J$14</f>
        <v>23.04</v>
      </c>
      <c r="L26" s="3">
        <f>'[21]Junho'!$J$15</f>
        <v>24.48</v>
      </c>
      <c r="M26" s="3" t="str">
        <f>'[21]Junho'!$J$16</f>
        <v>**</v>
      </c>
      <c r="N26" s="3" t="str">
        <f>'[21]Junho'!$J$17</f>
        <v>**</v>
      </c>
      <c r="O26" s="3">
        <f>'[21]Junho'!$J$18</f>
        <v>23.4</v>
      </c>
      <c r="P26" s="3">
        <f>'[21]Junho'!$J$19</f>
        <v>25.56</v>
      </c>
      <c r="Q26" s="3">
        <f>'[21]Junho'!$J$20</f>
        <v>25.56</v>
      </c>
      <c r="R26" s="3">
        <f>'[21]Junho'!$J$21</f>
        <v>24.84</v>
      </c>
      <c r="S26" s="3">
        <f>'[21]Junho'!$J$22</f>
        <v>24.84</v>
      </c>
      <c r="T26" s="3">
        <f>'[21]Junho'!$J$23</f>
        <v>27.36</v>
      </c>
      <c r="U26" s="3">
        <f>'[21]Junho'!$J$24</f>
        <v>30.24</v>
      </c>
      <c r="V26" s="3">
        <f>'[21]Junho'!$J$25</f>
        <v>27.72</v>
      </c>
      <c r="W26" s="3">
        <f>'[21]Junho'!$J$26</f>
        <v>24.12</v>
      </c>
      <c r="X26" s="3">
        <f>'[21]Junho'!$J$27</f>
        <v>21.96</v>
      </c>
      <c r="Y26" s="3">
        <f>'[21]Junho'!$J$28</f>
        <v>28.8</v>
      </c>
      <c r="Z26" s="3">
        <f>'[21]Junho'!$J$29</f>
        <v>24.84</v>
      </c>
      <c r="AA26" s="3">
        <f>'[21]Junho'!$J$30</f>
        <v>20.52</v>
      </c>
      <c r="AB26" s="3">
        <f>'[21]Junho'!$J$31</f>
        <v>29.16</v>
      </c>
      <c r="AC26" s="3">
        <f>'[21]Junho'!$J$32</f>
        <v>20.52</v>
      </c>
      <c r="AD26" s="3">
        <f>'[21]Junho'!$J$33</f>
        <v>7.56</v>
      </c>
      <c r="AE26" s="3">
        <f>'[21]Junho'!$J$34</f>
        <v>18</v>
      </c>
      <c r="AF26" s="27">
        <f t="shared" si="2"/>
        <v>36</v>
      </c>
      <c r="AG26" s="2"/>
    </row>
    <row r="27" spans="1:33" s="5" customFormat="1" ht="16.5" customHeight="1">
      <c r="A27" s="14" t="s">
        <v>33</v>
      </c>
      <c r="B27" s="22">
        <f>MAX(B5:B26)</f>
        <v>40.32</v>
      </c>
      <c r="C27" s="22">
        <f aca="true" t="shared" si="3" ref="C27:AE27">MAX(C5:C26)</f>
        <v>36.36</v>
      </c>
      <c r="D27" s="22">
        <f t="shared" si="3"/>
        <v>52.052</v>
      </c>
      <c r="E27" s="22">
        <f t="shared" si="3"/>
        <v>40.68</v>
      </c>
      <c r="F27" s="22">
        <f t="shared" si="3"/>
        <v>39.24</v>
      </c>
      <c r="G27" s="22">
        <f t="shared" si="3"/>
        <v>29.16</v>
      </c>
      <c r="H27" s="22">
        <f t="shared" si="3"/>
        <v>38.88</v>
      </c>
      <c r="I27" s="22">
        <f t="shared" si="3"/>
        <v>25.2</v>
      </c>
      <c r="J27" s="22">
        <f t="shared" si="3"/>
        <v>32.04</v>
      </c>
      <c r="K27" s="22">
        <f t="shared" si="3"/>
        <v>29.16</v>
      </c>
      <c r="L27" s="22">
        <f t="shared" si="3"/>
        <v>37.8</v>
      </c>
      <c r="M27" s="22">
        <f t="shared" si="3"/>
        <v>60.12</v>
      </c>
      <c r="N27" s="22">
        <f t="shared" si="3"/>
        <v>40.68</v>
      </c>
      <c r="O27" s="22">
        <f t="shared" si="3"/>
        <v>46.08</v>
      </c>
      <c r="P27" s="22">
        <f t="shared" si="3"/>
        <v>45.36</v>
      </c>
      <c r="Q27" s="22">
        <f t="shared" si="3"/>
        <v>51.48</v>
      </c>
      <c r="R27" s="22">
        <f t="shared" si="3"/>
        <v>39.96</v>
      </c>
      <c r="S27" s="22">
        <f t="shared" si="3"/>
        <v>56.16</v>
      </c>
      <c r="T27" s="22">
        <f t="shared" si="3"/>
        <v>55.08</v>
      </c>
      <c r="U27" s="22">
        <f t="shared" si="3"/>
        <v>54.36</v>
      </c>
      <c r="V27" s="22">
        <f t="shared" si="3"/>
        <v>38.52</v>
      </c>
      <c r="W27" s="22">
        <f t="shared" si="3"/>
        <v>36</v>
      </c>
      <c r="X27" s="22">
        <f t="shared" si="3"/>
        <v>41.76</v>
      </c>
      <c r="Y27" s="22">
        <f t="shared" si="3"/>
        <v>59.04</v>
      </c>
      <c r="Z27" s="22">
        <f t="shared" si="3"/>
        <v>41.76</v>
      </c>
      <c r="AA27" s="22">
        <f t="shared" si="3"/>
        <v>48.24</v>
      </c>
      <c r="AB27" s="22">
        <f t="shared" si="3"/>
        <v>37.08</v>
      </c>
      <c r="AC27" s="22">
        <f t="shared" si="3"/>
        <v>42.48</v>
      </c>
      <c r="AD27" s="22">
        <f t="shared" si="3"/>
        <v>33.84</v>
      </c>
      <c r="AE27" s="22">
        <f t="shared" si="3"/>
        <v>30.24</v>
      </c>
      <c r="AF27" s="29">
        <f>MAX(AF5:AF26)</f>
        <v>60.12</v>
      </c>
      <c r="AG27" s="20"/>
    </row>
    <row r="28" spans="1:33" ht="12.75">
      <c r="A28" s="51" t="s">
        <v>46</v>
      </c>
      <c r="AF28" s="19"/>
      <c r="AG28" s="2"/>
    </row>
    <row r="29" spans="1:33" ht="12.75">
      <c r="A29" s="50" t="s">
        <v>47</v>
      </c>
      <c r="AF29" s="19"/>
      <c r="AG29" s="2"/>
    </row>
    <row r="30" spans="32:33" ht="12.75">
      <c r="AF30" s="19"/>
      <c r="AG30" s="2"/>
    </row>
    <row r="31" spans="32:33" ht="12.75">
      <c r="AF31" s="19"/>
      <c r="AG31" s="2"/>
    </row>
    <row r="32" spans="32:33" ht="12.75">
      <c r="AF32" s="19"/>
      <c r="AG32" s="2"/>
    </row>
  </sheetData>
  <sheetProtection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J3:J4"/>
    <mergeCell ref="K3:K4"/>
    <mergeCell ref="H3:H4"/>
    <mergeCell ref="L3:L4"/>
    <mergeCell ref="N3:N4"/>
    <mergeCell ref="O3:O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Carlos Eduardo Borges Daniel</cp:lastModifiedBy>
  <cp:lastPrinted>2010-06-17T14:32:11Z</cp:lastPrinted>
  <dcterms:created xsi:type="dcterms:W3CDTF">2008-08-15T13:32:29Z</dcterms:created>
  <dcterms:modified xsi:type="dcterms:W3CDTF">2022-03-10T15:21:14Z</dcterms:modified>
  <cp:category/>
  <cp:version/>
  <cp:contentType/>
  <cp:contentStatus/>
</cp:coreProperties>
</file>