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0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<sst xmlns="http://schemas.openxmlformats.org/spreadsheetml/2006/main" count="606" uniqueCount="46">
  <si>
    <t>Aquidauana</t>
  </si>
  <si>
    <t>Campo Grande</t>
  </si>
  <si>
    <t>Chapadão do Sul</t>
  </si>
  <si>
    <t>Corumbá</t>
  </si>
  <si>
    <t>Coxim</t>
  </si>
  <si>
    <t>Dourados</t>
  </si>
  <si>
    <t>Ivinhema</t>
  </si>
  <si>
    <t>Maracaju</t>
  </si>
  <si>
    <t>Miranda</t>
  </si>
  <si>
    <t>Nhumirim</t>
  </si>
  <si>
    <t>Paranaíba</t>
  </si>
  <si>
    <t>Ponta Porã</t>
  </si>
  <si>
    <t>Porto Murtinho</t>
  </si>
  <si>
    <t>São Gabriel do Oeste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</si>
  <si>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</si>
  <si>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</si>
  <si>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</si>
  <si>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</si>
  <si>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</si>
  <si>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</si>
  <si>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</si>
  <si>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</si>
  <si>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</si>
  <si>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</si>
  <si>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</si>
  <si>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Média Registrada</t>
  </si>
  <si>
    <t>Máxima Registrada</t>
  </si>
  <si>
    <t>Mínima Registrada</t>
  </si>
  <si>
    <t>Maior Ocorrência</t>
  </si>
  <si>
    <t>Rajada do Vento</t>
  </si>
  <si>
    <t>Acumulada</t>
  </si>
  <si>
    <t>**</t>
  </si>
  <si>
    <t>NO</t>
  </si>
  <si>
    <t>NE</t>
  </si>
  <si>
    <t>SE</t>
  </si>
  <si>
    <t>SO</t>
  </si>
  <si>
    <t>Cassilândia</t>
  </si>
  <si>
    <t>Março/2008</t>
  </si>
  <si>
    <t>Média</t>
  </si>
  <si>
    <t>Mês</t>
  </si>
  <si>
    <t>Máxima</t>
  </si>
  <si>
    <t>Mínima</t>
  </si>
  <si>
    <t>Total</t>
  </si>
  <si>
    <t>Maior Ocorrência no Estado</t>
  </si>
  <si>
    <t>Fonte: Cemtec-MS/Agraer/Inmet</t>
  </si>
  <si>
    <t>Obs.: **Dados não registrados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</si>
</sst>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9" fillId="1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0703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>
            <v>26.7375</v>
          </cell>
          <cell r="C12">
            <v>29</v>
          </cell>
          <cell r="D12">
            <v>23.7</v>
          </cell>
          <cell r="E12">
            <v>72.5</v>
          </cell>
          <cell r="F12">
            <v>87</v>
          </cell>
          <cell r="G12">
            <v>60</v>
          </cell>
          <cell r="H12">
            <v>9.36</v>
          </cell>
          <cell r="I12" t="str">
            <v>NO</v>
          </cell>
          <cell r="J12">
            <v>21.24</v>
          </cell>
          <cell r="K12">
            <v>0</v>
          </cell>
        </row>
        <row r="13">
          <cell r="B13">
            <v>24.70833333333334</v>
          </cell>
          <cell r="C13">
            <v>28.3</v>
          </cell>
          <cell r="D13">
            <v>22.9</v>
          </cell>
          <cell r="E13">
            <v>82.08333333333333</v>
          </cell>
          <cell r="F13">
            <v>93</v>
          </cell>
          <cell r="G13">
            <v>64</v>
          </cell>
          <cell r="H13">
            <v>9</v>
          </cell>
          <cell r="I13" t="str">
            <v>NO</v>
          </cell>
          <cell r="J13">
            <v>20.52</v>
          </cell>
          <cell r="K13">
            <v>0</v>
          </cell>
        </row>
        <row r="14">
          <cell r="B14">
            <v>25.42916666666667</v>
          </cell>
          <cell r="C14">
            <v>31.7</v>
          </cell>
          <cell r="D14">
            <v>21.7</v>
          </cell>
          <cell r="E14">
            <v>77.83333333333333</v>
          </cell>
          <cell r="F14">
            <v>96</v>
          </cell>
          <cell r="G14">
            <v>47</v>
          </cell>
          <cell r="H14">
            <v>11.16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24.675</v>
          </cell>
          <cell r="C15">
            <v>29.9</v>
          </cell>
          <cell r="D15">
            <v>21.8</v>
          </cell>
          <cell r="E15">
            <v>79.16666666666667</v>
          </cell>
          <cell r="F15">
            <v>93</v>
          </cell>
          <cell r="G15">
            <v>55</v>
          </cell>
          <cell r="H15">
            <v>9</v>
          </cell>
          <cell r="I15" t="str">
            <v>NO</v>
          </cell>
          <cell r="J15">
            <v>21.24</v>
          </cell>
          <cell r="K15">
            <v>0.2</v>
          </cell>
        </row>
        <row r="16">
          <cell r="B16">
            <v>24.03333333333333</v>
          </cell>
          <cell r="C16">
            <v>30.6</v>
          </cell>
          <cell r="D16">
            <v>21.6</v>
          </cell>
          <cell r="E16">
            <v>85.16666666666667</v>
          </cell>
          <cell r="F16">
            <v>95</v>
          </cell>
          <cell r="G16">
            <v>53</v>
          </cell>
          <cell r="H16">
            <v>11.88</v>
          </cell>
          <cell r="I16" t="str">
            <v>SO</v>
          </cell>
          <cell r="J16">
            <v>27.72</v>
          </cell>
          <cell r="K16">
            <v>8.2</v>
          </cell>
        </row>
        <row r="17">
          <cell r="B17">
            <v>23.80416666666666</v>
          </cell>
          <cell r="C17">
            <v>30</v>
          </cell>
          <cell r="D17">
            <v>21.1</v>
          </cell>
          <cell r="E17">
            <v>86.20833333333333</v>
          </cell>
          <cell r="F17">
            <v>97</v>
          </cell>
          <cell r="G17">
            <v>57</v>
          </cell>
          <cell r="H17">
            <v>10.44</v>
          </cell>
          <cell r="I17" t="str">
            <v>NO</v>
          </cell>
          <cell r="J17">
            <v>31.68</v>
          </cell>
          <cell r="K17">
            <v>3.2</v>
          </cell>
        </row>
        <row r="18">
          <cell r="B18">
            <v>22.245833333333337</v>
          </cell>
          <cell r="C18">
            <v>26</v>
          </cell>
          <cell r="D18">
            <v>20.6</v>
          </cell>
          <cell r="E18">
            <v>92.375</v>
          </cell>
          <cell r="F18">
            <v>97</v>
          </cell>
          <cell r="G18">
            <v>74</v>
          </cell>
          <cell r="H18">
            <v>10.08</v>
          </cell>
          <cell r="I18" t="str">
            <v>NO</v>
          </cell>
          <cell r="J18">
            <v>24.48</v>
          </cell>
          <cell r="K18">
            <v>16.6</v>
          </cell>
        </row>
        <row r="19">
          <cell r="B19">
            <v>23.40555555555556</v>
          </cell>
          <cell r="C19">
            <v>27.8</v>
          </cell>
          <cell r="D19">
            <v>20.6</v>
          </cell>
          <cell r="E19">
            <v>77.94444444444444</v>
          </cell>
          <cell r="F19">
            <v>95</v>
          </cell>
          <cell r="G19">
            <v>60</v>
          </cell>
          <cell r="H19">
            <v>6.84</v>
          </cell>
          <cell r="I19" t="str">
            <v>SE</v>
          </cell>
          <cell r="J19">
            <v>28.08</v>
          </cell>
          <cell r="K19">
            <v>0</v>
          </cell>
        </row>
        <row r="20">
          <cell r="B20">
            <v>23.776190476190475</v>
          </cell>
          <cell r="C20">
            <v>29.9</v>
          </cell>
          <cell r="D20">
            <v>18.5</v>
          </cell>
          <cell r="E20">
            <v>73.19047619047619</v>
          </cell>
          <cell r="F20">
            <v>97</v>
          </cell>
          <cell r="G20">
            <v>40</v>
          </cell>
          <cell r="H20">
            <v>7.92</v>
          </cell>
          <cell r="I20" t="str">
            <v>SE</v>
          </cell>
          <cell r="J20">
            <v>18.36</v>
          </cell>
          <cell r="K20">
            <v>0</v>
          </cell>
        </row>
        <row r="21">
          <cell r="B21">
            <v>23.4875</v>
          </cell>
          <cell r="C21">
            <v>31.4</v>
          </cell>
          <cell r="D21">
            <v>17.7</v>
          </cell>
          <cell r="E21">
            <v>73.66666666666667</v>
          </cell>
          <cell r="F21">
            <v>96</v>
          </cell>
          <cell r="G21">
            <v>37</v>
          </cell>
          <cell r="H21">
            <v>9.72</v>
          </cell>
          <cell r="I21" t="str">
            <v>SO</v>
          </cell>
          <cell r="J21">
            <v>48.6</v>
          </cell>
          <cell r="K21">
            <v>10.4</v>
          </cell>
        </row>
        <row r="22">
          <cell r="B22">
            <v>22.920833333333334</v>
          </cell>
          <cell r="C22">
            <v>27.7</v>
          </cell>
          <cell r="D22">
            <v>19.9</v>
          </cell>
          <cell r="E22">
            <v>84.125</v>
          </cell>
          <cell r="F22">
            <v>96</v>
          </cell>
          <cell r="G22">
            <v>61</v>
          </cell>
          <cell r="H22">
            <v>11.88</v>
          </cell>
          <cell r="I22" t="str">
            <v>SE</v>
          </cell>
          <cell r="J22">
            <v>29.52</v>
          </cell>
          <cell r="K22">
            <v>2</v>
          </cell>
        </row>
        <row r="23">
          <cell r="B23">
            <v>21.63333333333333</v>
          </cell>
          <cell r="C23">
            <v>26.5</v>
          </cell>
          <cell r="D23">
            <v>19.5</v>
          </cell>
          <cell r="E23">
            <v>90.41666666666667</v>
          </cell>
          <cell r="F23">
            <v>98</v>
          </cell>
          <cell r="G23">
            <v>70</v>
          </cell>
          <cell r="H23">
            <v>16.2</v>
          </cell>
          <cell r="I23" t="str">
            <v>SE</v>
          </cell>
          <cell r="J23">
            <v>41.76</v>
          </cell>
          <cell r="K23">
            <v>65.8</v>
          </cell>
        </row>
        <row r="24">
          <cell r="B24">
            <v>22.788888888888888</v>
          </cell>
          <cell r="C24">
            <v>25.2</v>
          </cell>
          <cell r="D24">
            <v>20.8</v>
          </cell>
          <cell r="E24">
            <v>88.94444444444444</v>
          </cell>
          <cell r="F24">
            <v>97</v>
          </cell>
          <cell r="G24">
            <v>75</v>
          </cell>
          <cell r="H24">
            <v>10.8</v>
          </cell>
          <cell r="I24" t="str">
            <v>SE</v>
          </cell>
          <cell r="J24">
            <v>25.56</v>
          </cell>
          <cell r="K24">
            <v>16.4</v>
          </cell>
        </row>
        <row r="25">
          <cell r="B25">
            <v>26.057142857142853</v>
          </cell>
          <cell r="C25">
            <v>30.1</v>
          </cell>
          <cell r="D25">
            <v>19.2</v>
          </cell>
          <cell r="E25">
            <v>69.42857142857143</v>
          </cell>
          <cell r="F25">
            <v>98</v>
          </cell>
          <cell r="G25">
            <v>51</v>
          </cell>
          <cell r="H25">
            <v>10.08</v>
          </cell>
          <cell r="I25" t="str">
            <v>SE</v>
          </cell>
          <cell r="J25">
            <v>23.76</v>
          </cell>
          <cell r="K25">
            <v>0.2</v>
          </cell>
        </row>
        <row r="26">
          <cell r="B26">
            <v>25.3875</v>
          </cell>
          <cell r="C26">
            <v>32.3</v>
          </cell>
          <cell r="D26">
            <v>19.9</v>
          </cell>
          <cell r="E26">
            <v>74.5</v>
          </cell>
          <cell r="F26">
            <v>97</v>
          </cell>
          <cell r="G26">
            <v>43</v>
          </cell>
          <cell r="H26">
            <v>7.92</v>
          </cell>
          <cell r="I26" t="str">
            <v>SE</v>
          </cell>
          <cell r="J26">
            <v>20.16</v>
          </cell>
          <cell r="K26">
            <v>0</v>
          </cell>
        </row>
        <row r="27">
          <cell r="B27">
            <v>24.75</v>
          </cell>
          <cell r="C27">
            <v>31.4</v>
          </cell>
          <cell r="D27">
            <v>20.8</v>
          </cell>
          <cell r="E27">
            <v>79.83333333333333</v>
          </cell>
          <cell r="F27">
            <v>97</v>
          </cell>
          <cell r="G27">
            <v>47</v>
          </cell>
          <cell r="H27">
            <v>11.16</v>
          </cell>
          <cell r="I27" t="str">
            <v>SE</v>
          </cell>
          <cell r="J27">
            <v>33.84</v>
          </cell>
          <cell r="K27">
            <v>35.2</v>
          </cell>
        </row>
        <row r="28">
          <cell r="B28">
            <v>25.958333333333332</v>
          </cell>
          <cell r="C28">
            <v>32.4</v>
          </cell>
          <cell r="D28">
            <v>20.8</v>
          </cell>
          <cell r="E28">
            <v>74.45833333333333</v>
          </cell>
          <cell r="F28">
            <v>95</v>
          </cell>
          <cell r="G28">
            <v>43</v>
          </cell>
          <cell r="H28">
            <v>9.36</v>
          </cell>
          <cell r="I28" t="str">
            <v>SO</v>
          </cell>
          <cell r="J28">
            <v>20.16</v>
          </cell>
          <cell r="K28">
            <v>0</v>
          </cell>
        </row>
        <row r="29">
          <cell r="B29">
            <v>26.24166666666667</v>
          </cell>
          <cell r="C29">
            <v>32.5</v>
          </cell>
          <cell r="D29">
            <v>20.9</v>
          </cell>
          <cell r="E29">
            <v>73.33333333333333</v>
          </cell>
          <cell r="F29">
            <v>95</v>
          </cell>
          <cell r="G29">
            <v>43</v>
          </cell>
          <cell r="H29">
            <v>10.44</v>
          </cell>
          <cell r="I29" t="str">
            <v>SO</v>
          </cell>
          <cell r="J29">
            <v>32.76</v>
          </cell>
          <cell r="K29">
            <v>0</v>
          </cell>
        </row>
        <row r="30">
          <cell r="B30">
            <v>25.1</v>
          </cell>
          <cell r="C30">
            <v>31.9</v>
          </cell>
          <cell r="D30">
            <v>20.3</v>
          </cell>
          <cell r="E30">
            <v>78.20833333333333</v>
          </cell>
          <cell r="F30">
            <v>97</v>
          </cell>
          <cell r="G30">
            <v>48</v>
          </cell>
          <cell r="H30">
            <v>11.52</v>
          </cell>
          <cell r="I30" t="str">
            <v>SO</v>
          </cell>
          <cell r="J30">
            <v>25.92</v>
          </cell>
          <cell r="K30">
            <v>24.6</v>
          </cell>
        </row>
        <row r="31">
          <cell r="B31">
            <v>25.36666666666666</v>
          </cell>
          <cell r="C31">
            <v>32.3</v>
          </cell>
          <cell r="D31">
            <v>20.2</v>
          </cell>
          <cell r="E31">
            <v>76</v>
          </cell>
          <cell r="F31">
            <v>98</v>
          </cell>
          <cell r="G31">
            <v>45</v>
          </cell>
          <cell r="H31">
            <v>7.92</v>
          </cell>
          <cell r="I31" t="str">
            <v>NO</v>
          </cell>
          <cell r="J31">
            <v>17.64</v>
          </cell>
          <cell r="K31">
            <v>0.4</v>
          </cell>
        </row>
        <row r="32">
          <cell r="B32">
            <v>25.829166666666655</v>
          </cell>
          <cell r="C32">
            <v>33.1</v>
          </cell>
          <cell r="D32">
            <v>20.1</v>
          </cell>
          <cell r="E32">
            <v>72.41666666666667</v>
          </cell>
          <cell r="F32">
            <v>97</v>
          </cell>
          <cell r="G32">
            <v>37</v>
          </cell>
          <cell r="H32">
            <v>6.48</v>
          </cell>
          <cell r="I32" t="str">
            <v>SO</v>
          </cell>
          <cell r="J32">
            <v>16.56</v>
          </cell>
          <cell r="K32">
            <v>0</v>
          </cell>
        </row>
        <row r="33">
          <cell r="B33">
            <v>25.675</v>
          </cell>
          <cell r="C33">
            <v>32</v>
          </cell>
          <cell r="D33">
            <v>19.4</v>
          </cell>
          <cell r="E33">
            <v>67.70833333333333</v>
          </cell>
          <cell r="F33">
            <v>93</v>
          </cell>
          <cell r="G33">
            <v>37</v>
          </cell>
          <cell r="H33">
            <v>11.16</v>
          </cell>
          <cell r="I33" t="str">
            <v>SE</v>
          </cell>
          <cell r="J33">
            <v>18.72</v>
          </cell>
          <cell r="K33">
            <v>0</v>
          </cell>
        </row>
        <row r="34">
          <cell r="B34">
            <v>25.045833333333334</v>
          </cell>
          <cell r="C34">
            <v>31.3</v>
          </cell>
          <cell r="D34">
            <v>20.4</v>
          </cell>
          <cell r="E34">
            <v>70.58333333333333</v>
          </cell>
          <cell r="F34">
            <v>92</v>
          </cell>
          <cell r="G34">
            <v>43</v>
          </cell>
          <cell r="H34">
            <v>14.04</v>
          </cell>
          <cell r="I34" t="str">
            <v>SE</v>
          </cell>
          <cell r="J34">
            <v>24.84</v>
          </cell>
          <cell r="K34">
            <v>0</v>
          </cell>
        </row>
        <row r="35">
          <cell r="B35">
            <v>24.67916666666666</v>
          </cell>
          <cell r="C35">
            <v>31.4</v>
          </cell>
          <cell r="D35">
            <v>18.9</v>
          </cell>
          <cell r="E35">
            <v>72.95833333333333</v>
          </cell>
          <cell r="F35">
            <v>93</v>
          </cell>
          <cell r="G35">
            <v>49</v>
          </cell>
          <cell r="H35">
            <v>11.52</v>
          </cell>
          <cell r="I35" t="str">
            <v>SE</v>
          </cell>
          <cell r="J35">
            <v>25.56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26.575</v>
          </cell>
          <cell r="C5">
            <v>33.5</v>
          </cell>
          <cell r="D5">
            <v>20.7</v>
          </cell>
          <cell r="E5">
            <v>73.20833333333333</v>
          </cell>
          <cell r="F5">
            <v>96</v>
          </cell>
          <cell r="G5">
            <v>40</v>
          </cell>
          <cell r="H5">
            <v>10.08</v>
          </cell>
          <cell r="I5" t="str">
            <v>SO</v>
          </cell>
          <cell r="J5">
            <v>21.6</v>
          </cell>
          <cell r="K5">
            <v>0</v>
          </cell>
        </row>
        <row r="6">
          <cell r="B6">
            <v>27.8</v>
          </cell>
          <cell r="C6">
            <v>34.2</v>
          </cell>
          <cell r="D6">
            <v>22.4</v>
          </cell>
          <cell r="E6">
            <v>70.75</v>
          </cell>
          <cell r="F6">
            <v>95</v>
          </cell>
          <cell r="G6">
            <v>34</v>
          </cell>
          <cell r="H6">
            <v>8.64</v>
          </cell>
          <cell r="I6" t="str">
            <v>SO</v>
          </cell>
          <cell r="J6">
            <v>19.8</v>
          </cell>
          <cell r="K6">
            <v>0</v>
          </cell>
        </row>
        <row r="7">
          <cell r="B7">
            <v>27.39583333333334</v>
          </cell>
          <cell r="C7">
            <v>34.7</v>
          </cell>
          <cell r="D7">
            <v>21.2</v>
          </cell>
          <cell r="E7">
            <v>69.20833333333333</v>
          </cell>
          <cell r="F7">
            <v>95</v>
          </cell>
          <cell r="G7">
            <v>27</v>
          </cell>
          <cell r="H7">
            <v>4.68</v>
          </cell>
          <cell r="I7" t="str">
            <v>SO</v>
          </cell>
          <cell r="J7">
            <v>15.84</v>
          </cell>
          <cell r="K7">
            <v>0</v>
          </cell>
        </row>
        <row r="8">
          <cell r="B8">
            <v>26.5875</v>
          </cell>
          <cell r="C8">
            <v>31.5</v>
          </cell>
          <cell r="D8">
            <v>22.3</v>
          </cell>
          <cell r="E8">
            <v>68.5</v>
          </cell>
          <cell r="F8">
            <v>89</v>
          </cell>
          <cell r="G8">
            <v>43</v>
          </cell>
          <cell r="H8">
            <v>12.6</v>
          </cell>
          <cell r="I8" t="str">
            <v>SO</v>
          </cell>
          <cell r="J8">
            <v>27</v>
          </cell>
          <cell r="K8">
            <v>0</v>
          </cell>
        </row>
        <row r="9">
          <cell r="B9">
            <v>25.808333333333326</v>
          </cell>
          <cell r="C9">
            <v>32.5</v>
          </cell>
          <cell r="D9">
            <v>19.5</v>
          </cell>
          <cell r="E9">
            <v>69.625</v>
          </cell>
          <cell r="F9">
            <v>94</v>
          </cell>
          <cell r="G9">
            <v>39</v>
          </cell>
          <cell r="H9">
            <v>10.44</v>
          </cell>
          <cell r="I9" t="str">
            <v>SO</v>
          </cell>
          <cell r="J9">
            <v>23.04</v>
          </cell>
          <cell r="K9">
            <v>0</v>
          </cell>
        </row>
        <row r="10">
          <cell r="B10">
            <v>25.6875</v>
          </cell>
          <cell r="C10">
            <v>32.2</v>
          </cell>
          <cell r="D10">
            <v>20.6</v>
          </cell>
          <cell r="E10">
            <v>73.54166666666667</v>
          </cell>
          <cell r="F10">
            <v>91</v>
          </cell>
          <cell r="G10">
            <v>52</v>
          </cell>
          <cell r="H10">
            <v>6.48</v>
          </cell>
          <cell r="I10" t="str">
            <v>SO</v>
          </cell>
          <cell r="J10">
            <v>23.76</v>
          </cell>
          <cell r="K10">
            <v>0</v>
          </cell>
        </row>
        <row r="11">
          <cell r="B11">
            <v>24.804166666666664</v>
          </cell>
          <cell r="C11">
            <v>28.3</v>
          </cell>
          <cell r="D11">
            <v>22.6</v>
          </cell>
          <cell r="E11">
            <v>86.54166666666667</v>
          </cell>
          <cell r="F11">
            <v>95</v>
          </cell>
          <cell r="G11">
            <v>70</v>
          </cell>
          <cell r="H11">
            <v>12.96</v>
          </cell>
          <cell r="I11" t="str">
            <v>NE</v>
          </cell>
          <cell r="J11">
            <v>40.32</v>
          </cell>
          <cell r="K11">
            <v>1.2</v>
          </cell>
        </row>
        <row r="12">
          <cell r="B12">
            <v>25.495833333333326</v>
          </cell>
          <cell r="C12">
            <v>31.9</v>
          </cell>
          <cell r="D12">
            <v>22.7</v>
          </cell>
          <cell r="E12">
            <v>84.91666666666667</v>
          </cell>
          <cell r="F12">
            <v>95</v>
          </cell>
          <cell r="G12">
            <v>55</v>
          </cell>
          <cell r="H12">
            <v>9</v>
          </cell>
          <cell r="I12" t="str">
            <v>NE</v>
          </cell>
          <cell r="J12">
            <v>23.76</v>
          </cell>
          <cell r="K12">
            <v>5.4</v>
          </cell>
        </row>
        <row r="13">
          <cell r="B13">
            <v>25</v>
          </cell>
          <cell r="C13">
            <v>31</v>
          </cell>
          <cell r="D13">
            <v>23</v>
          </cell>
          <cell r="E13">
            <v>87.95833333333333</v>
          </cell>
          <cell r="F13">
            <v>95</v>
          </cell>
          <cell r="G13">
            <v>63</v>
          </cell>
          <cell r="H13">
            <v>7.92</v>
          </cell>
          <cell r="I13" t="str">
            <v>SE</v>
          </cell>
          <cell r="J13">
            <v>35.28</v>
          </cell>
          <cell r="K13">
            <v>10.6</v>
          </cell>
        </row>
        <row r="14">
          <cell r="B14">
            <v>25.7625</v>
          </cell>
          <cell r="C14">
            <v>31.7</v>
          </cell>
          <cell r="D14">
            <v>22.8</v>
          </cell>
          <cell r="E14">
            <v>84.375</v>
          </cell>
          <cell r="F14">
            <v>96</v>
          </cell>
          <cell r="G14">
            <v>57</v>
          </cell>
          <cell r="H14">
            <v>10.44</v>
          </cell>
          <cell r="I14" t="str">
            <v>NO</v>
          </cell>
          <cell r="J14">
            <v>31.68</v>
          </cell>
          <cell r="K14">
            <v>0</v>
          </cell>
        </row>
        <row r="15">
          <cell r="B15">
            <v>24.84166666666667</v>
          </cell>
          <cell r="C15">
            <v>29</v>
          </cell>
          <cell r="D15">
            <v>22.4</v>
          </cell>
          <cell r="E15">
            <v>89.58333333333333</v>
          </cell>
          <cell r="F15">
            <v>95</v>
          </cell>
          <cell r="G15">
            <v>66</v>
          </cell>
          <cell r="H15">
            <v>6.48</v>
          </cell>
          <cell r="I15" t="str">
            <v>NE</v>
          </cell>
          <cell r="J15">
            <v>17.64</v>
          </cell>
          <cell r="K15">
            <v>32.4</v>
          </cell>
        </row>
        <row r="16">
          <cell r="B16">
            <v>26.108333333333334</v>
          </cell>
          <cell r="C16">
            <v>30.9</v>
          </cell>
          <cell r="D16">
            <v>23.5</v>
          </cell>
          <cell r="E16">
            <v>84.75</v>
          </cell>
          <cell r="F16">
            <v>96</v>
          </cell>
          <cell r="G16">
            <v>58</v>
          </cell>
          <cell r="H16">
            <v>11.88</v>
          </cell>
          <cell r="I16" t="str">
            <v>NO</v>
          </cell>
          <cell r="J16">
            <v>27.36</v>
          </cell>
          <cell r="K16">
            <v>0.2</v>
          </cell>
        </row>
        <row r="17">
          <cell r="B17">
            <v>25.408333333333328</v>
          </cell>
          <cell r="C17">
            <v>30.7</v>
          </cell>
          <cell r="D17">
            <v>22.8</v>
          </cell>
          <cell r="E17">
            <v>84.58333333333333</v>
          </cell>
          <cell r="F17">
            <v>94</v>
          </cell>
          <cell r="G17">
            <v>61</v>
          </cell>
          <cell r="H17">
            <v>10.08</v>
          </cell>
          <cell r="I17" t="str">
            <v>SO</v>
          </cell>
          <cell r="J17">
            <v>21.96</v>
          </cell>
          <cell r="K17">
            <v>1</v>
          </cell>
        </row>
        <row r="18">
          <cell r="B18">
            <v>25.70833333333333</v>
          </cell>
          <cell r="C18">
            <v>31.7</v>
          </cell>
          <cell r="D18">
            <v>20.3</v>
          </cell>
          <cell r="E18">
            <v>70.75</v>
          </cell>
          <cell r="F18">
            <v>94</v>
          </cell>
          <cell r="G18">
            <v>37</v>
          </cell>
          <cell r="H18">
            <v>10.8</v>
          </cell>
          <cell r="I18" t="str">
            <v>SO</v>
          </cell>
          <cell r="J18">
            <v>21.96</v>
          </cell>
          <cell r="K18">
            <v>0.2</v>
          </cell>
        </row>
        <row r="19">
          <cell r="B19">
            <v>25.0625</v>
          </cell>
          <cell r="C19">
            <v>32</v>
          </cell>
          <cell r="D19">
            <v>19.3</v>
          </cell>
          <cell r="E19">
            <v>69.83333333333333</v>
          </cell>
          <cell r="F19">
            <v>90</v>
          </cell>
          <cell r="G19">
            <v>42</v>
          </cell>
          <cell r="H19">
            <v>9</v>
          </cell>
          <cell r="I19" t="str">
            <v>SO</v>
          </cell>
          <cell r="J19">
            <v>18</v>
          </cell>
          <cell r="K19">
            <v>0</v>
          </cell>
        </row>
        <row r="20">
          <cell r="B20">
            <v>25.745833333333337</v>
          </cell>
          <cell r="C20">
            <v>31.9</v>
          </cell>
          <cell r="D20">
            <v>21</v>
          </cell>
          <cell r="E20">
            <v>73.29166666666667</v>
          </cell>
          <cell r="F20">
            <v>94</v>
          </cell>
          <cell r="G20">
            <v>42</v>
          </cell>
          <cell r="H20">
            <v>6.12</v>
          </cell>
          <cell r="I20" t="str">
            <v>SE</v>
          </cell>
          <cell r="J20">
            <v>20.52</v>
          </cell>
          <cell r="K20">
            <v>0</v>
          </cell>
        </row>
        <row r="21">
          <cell r="B21">
            <v>25.875</v>
          </cell>
          <cell r="C21">
            <v>32.5</v>
          </cell>
          <cell r="D21">
            <v>20.7</v>
          </cell>
          <cell r="E21">
            <v>71.25</v>
          </cell>
          <cell r="F21">
            <v>93</v>
          </cell>
          <cell r="G21">
            <v>36</v>
          </cell>
          <cell r="H21">
            <v>6.48</v>
          </cell>
          <cell r="I21" t="str">
            <v>SO</v>
          </cell>
          <cell r="J21">
            <v>17.64</v>
          </cell>
          <cell r="K21">
            <v>0</v>
          </cell>
        </row>
        <row r="22">
          <cell r="B22">
            <v>25.704166666666666</v>
          </cell>
          <cell r="C22">
            <v>32.7</v>
          </cell>
          <cell r="D22">
            <v>20.7</v>
          </cell>
          <cell r="E22">
            <v>70.66666666666667</v>
          </cell>
          <cell r="F22">
            <v>91</v>
          </cell>
          <cell r="G22">
            <v>36</v>
          </cell>
          <cell r="H22">
            <v>9.36</v>
          </cell>
          <cell r="I22" t="str">
            <v>SO</v>
          </cell>
          <cell r="J22">
            <v>20.88</v>
          </cell>
          <cell r="K22">
            <v>0</v>
          </cell>
        </row>
        <row r="23">
          <cell r="B23">
            <v>25.3875</v>
          </cell>
          <cell r="C23">
            <v>32.6</v>
          </cell>
          <cell r="D23">
            <v>19.5</v>
          </cell>
          <cell r="E23">
            <v>75.70833333333333</v>
          </cell>
          <cell r="F23">
            <v>94</v>
          </cell>
          <cell r="G23">
            <v>45</v>
          </cell>
          <cell r="H23">
            <v>8.64</v>
          </cell>
          <cell r="I23" t="str">
            <v>SE</v>
          </cell>
          <cell r="J23">
            <v>23.04</v>
          </cell>
          <cell r="K23">
            <v>0</v>
          </cell>
        </row>
        <row r="24">
          <cell r="B24">
            <v>26.38333333333333</v>
          </cell>
          <cell r="C24">
            <v>33.1</v>
          </cell>
          <cell r="D24">
            <v>22.2</v>
          </cell>
          <cell r="E24">
            <v>79.70833333333333</v>
          </cell>
          <cell r="F24">
            <v>94</v>
          </cell>
          <cell r="G24">
            <v>48</v>
          </cell>
          <cell r="H24">
            <v>9</v>
          </cell>
          <cell r="I24" t="str">
            <v>NE</v>
          </cell>
          <cell r="J24">
            <v>21.24</v>
          </cell>
          <cell r="K24">
            <v>0</v>
          </cell>
        </row>
        <row r="25">
          <cell r="B25">
            <v>25.716666666666672</v>
          </cell>
          <cell r="C25">
            <v>31.2</v>
          </cell>
          <cell r="D25">
            <v>21.7</v>
          </cell>
          <cell r="E25">
            <v>81.33333333333333</v>
          </cell>
          <cell r="F25">
            <v>96</v>
          </cell>
          <cell r="G25">
            <v>55</v>
          </cell>
          <cell r="H25">
            <v>9.36</v>
          </cell>
          <cell r="I25" t="str">
            <v>NE</v>
          </cell>
          <cell r="J25">
            <v>33.12</v>
          </cell>
          <cell r="K25">
            <v>0</v>
          </cell>
        </row>
        <row r="26">
          <cell r="B26">
            <v>26.6375</v>
          </cell>
          <cell r="C26">
            <v>33.7</v>
          </cell>
          <cell r="D26">
            <v>21.2</v>
          </cell>
          <cell r="E26">
            <v>76.58333333333333</v>
          </cell>
          <cell r="F26">
            <v>95</v>
          </cell>
          <cell r="G26">
            <v>44</v>
          </cell>
          <cell r="H26">
            <v>9.72</v>
          </cell>
          <cell r="I26" t="str">
            <v>SO</v>
          </cell>
          <cell r="J26">
            <v>20.88</v>
          </cell>
          <cell r="K26">
            <v>0</v>
          </cell>
        </row>
        <row r="27">
          <cell r="B27">
            <v>26.60416666666666</v>
          </cell>
          <cell r="C27">
            <v>33.8</v>
          </cell>
          <cell r="D27">
            <v>21.8</v>
          </cell>
          <cell r="E27">
            <v>76.875</v>
          </cell>
          <cell r="F27">
            <v>96</v>
          </cell>
          <cell r="G27">
            <v>39</v>
          </cell>
          <cell r="H27">
            <v>7.56</v>
          </cell>
          <cell r="I27" t="str">
            <v>SO</v>
          </cell>
          <cell r="J27">
            <v>30.96</v>
          </cell>
          <cell r="K27">
            <v>0</v>
          </cell>
        </row>
        <row r="28">
          <cell r="B28">
            <v>26.375</v>
          </cell>
          <cell r="C28">
            <v>33.5</v>
          </cell>
          <cell r="D28">
            <v>21.2</v>
          </cell>
          <cell r="E28">
            <v>76.58333333333333</v>
          </cell>
          <cell r="F28">
            <v>95</v>
          </cell>
          <cell r="G28">
            <v>41</v>
          </cell>
          <cell r="H28">
            <v>11.88</v>
          </cell>
          <cell r="I28" t="str">
            <v>SO</v>
          </cell>
          <cell r="J28">
            <v>29.16</v>
          </cell>
          <cell r="K28">
            <v>0</v>
          </cell>
        </row>
        <row r="29">
          <cell r="B29">
            <v>27.0625</v>
          </cell>
          <cell r="C29">
            <v>34.5</v>
          </cell>
          <cell r="D29">
            <v>21.9</v>
          </cell>
          <cell r="E29">
            <v>74.25</v>
          </cell>
          <cell r="F29">
            <v>94</v>
          </cell>
          <cell r="G29">
            <v>44</v>
          </cell>
          <cell r="H29">
            <v>10.44</v>
          </cell>
          <cell r="I29" t="str">
            <v>SO</v>
          </cell>
          <cell r="J29">
            <v>25.92</v>
          </cell>
          <cell r="K29">
            <v>0</v>
          </cell>
        </row>
        <row r="30">
          <cell r="B30">
            <v>27.9</v>
          </cell>
          <cell r="C30">
            <v>34.5</v>
          </cell>
          <cell r="D30">
            <v>22.5</v>
          </cell>
          <cell r="E30">
            <v>72.08333333333333</v>
          </cell>
          <cell r="F30">
            <v>93</v>
          </cell>
          <cell r="G30">
            <v>42</v>
          </cell>
          <cell r="H30">
            <v>7.56</v>
          </cell>
          <cell r="I30" t="str">
            <v>SO</v>
          </cell>
          <cell r="J30">
            <v>21.96</v>
          </cell>
          <cell r="K30">
            <v>0</v>
          </cell>
        </row>
        <row r="31">
          <cell r="B31">
            <v>28.42083333333333</v>
          </cell>
          <cell r="C31">
            <v>34.6</v>
          </cell>
          <cell r="D31">
            <v>23.4</v>
          </cell>
          <cell r="E31">
            <v>73.41666666666667</v>
          </cell>
          <cell r="F31">
            <v>94</v>
          </cell>
          <cell r="G31">
            <v>42</v>
          </cell>
          <cell r="H31">
            <v>7.56</v>
          </cell>
          <cell r="I31" t="str">
            <v>NO</v>
          </cell>
          <cell r="J31">
            <v>19.44</v>
          </cell>
          <cell r="K31">
            <v>0</v>
          </cell>
        </row>
        <row r="32">
          <cell r="B32">
            <v>27.75</v>
          </cell>
          <cell r="C32">
            <v>35</v>
          </cell>
          <cell r="D32">
            <v>23.3</v>
          </cell>
          <cell r="E32">
            <v>77.04166666666667</v>
          </cell>
          <cell r="F32">
            <v>94</v>
          </cell>
          <cell r="G32">
            <v>44</v>
          </cell>
          <cell r="H32">
            <v>10.8</v>
          </cell>
          <cell r="I32" t="str">
            <v>SO</v>
          </cell>
          <cell r="J32">
            <v>25.92</v>
          </cell>
          <cell r="K32">
            <v>0</v>
          </cell>
        </row>
        <row r="33">
          <cell r="B33">
            <v>26.695833333333336</v>
          </cell>
          <cell r="C33">
            <v>34.4</v>
          </cell>
          <cell r="D33">
            <v>21.1</v>
          </cell>
          <cell r="E33">
            <v>71.75</v>
          </cell>
          <cell r="F33">
            <v>93</v>
          </cell>
          <cell r="G33">
            <v>38</v>
          </cell>
          <cell r="H33">
            <v>9.36</v>
          </cell>
          <cell r="I33" t="str">
            <v>SE</v>
          </cell>
          <cell r="J33">
            <v>27</v>
          </cell>
          <cell r="K33">
            <v>0.4</v>
          </cell>
        </row>
        <row r="34">
          <cell r="B34">
            <v>27.570833333333326</v>
          </cell>
          <cell r="C34">
            <v>34.5</v>
          </cell>
          <cell r="D34">
            <v>21.6</v>
          </cell>
          <cell r="E34">
            <v>71.20833333333333</v>
          </cell>
          <cell r="F34">
            <v>95</v>
          </cell>
          <cell r="G34">
            <v>37</v>
          </cell>
          <cell r="H34">
            <v>13.32</v>
          </cell>
          <cell r="I34" t="str">
            <v>SE</v>
          </cell>
          <cell r="J34">
            <v>28.08</v>
          </cell>
          <cell r="K34">
            <v>0</v>
          </cell>
        </row>
        <row r="35">
          <cell r="B35">
            <v>27.0375</v>
          </cell>
          <cell r="C35">
            <v>34.1</v>
          </cell>
          <cell r="D35">
            <v>21.5</v>
          </cell>
          <cell r="E35">
            <v>71.79166666666667</v>
          </cell>
          <cell r="F35">
            <v>92</v>
          </cell>
          <cell r="G35">
            <v>44</v>
          </cell>
          <cell r="I35" t="str">
            <v>SO</v>
          </cell>
          <cell r="J35">
            <v>21.6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28.3</v>
          </cell>
          <cell r="C5">
            <v>33</v>
          </cell>
          <cell r="D5">
            <v>25</v>
          </cell>
          <cell r="E5">
            <v>78</v>
          </cell>
          <cell r="F5">
            <v>96</v>
          </cell>
          <cell r="G5">
            <v>44</v>
          </cell>
          <cell r="H5">
            <v>18</v>
          </cell>
          <cell r="I5" t="str">
            <v>NO</v>
          </cell>
          <cell r="J5">
            <v>29.52</v>
          </cell>
          <cell r="K5">
            <v>0</v>
          </cell>
        </row>
        <row r="6">
          <cell r="B6">
            <v>27.5625</v>
          </cell>
          <cell r="C6">
            <v>33.5</v>
          </cell>
          <cell r="D6">
            <v>24.5</v>
          </cell>
          <cell r="E6">
            <v>82.16666666666667</v>
          </cell>
          <cell r="F6">
            <v>97</v>
          </cell>
          <cell r="G6">
            <v>51</v>
          </cell>
          <cell r="H6">
            <v>16.92</v>
          </cell>
          <cell r="I6" t="str">
            <v>NO</v>
          </cell>
          <cell r="J6">
            <v>49.32</v>
          </cell>
          <cell r="K6">
            <v>16.2</v>
          </cell>
        </row>
        <row r="7">
          <cell r="B7">
            <v>27.258333333333336</v>
          </cell>
          <cell r="C7">
            <v>33.6</v>
          </cell>
          <cell r="D7">
            <v>23.8</v>
          </cell>
          <cell r="E7">
            <v>82.5</v>
          </cell>
          <cell r="F7">
            <v>97</v>
          </cell>
          <cell r="G7">
            <v>49</v>
          </cell>
          <cell r="H7">
            <v>17.28</v>
          </cell>
          <cell r="I7" t="str">
            <v>NE</v>
          </cell>
          <cell r="J7">
            <v>42.48</v>
          </cell>
          <cell r="K7">
            <v>2.4</v>
          </cell>
        </row>
        <row r="8">
          <cell r="B8">
            <v>27.3875</v>
          </cell>
          <cell r="C8">
            <v>33.1</v>
          </cell>
          <cell r="D8">
            <v>23.4</v>
          </cell>
          <cell r="E8">
            <v>76.70833333333333</v>
          </cell>
          <cell r="F8">
            <v>97</v>
          </cell>
          <cell r="G8">
            <v>43</v>
          </cell>
          <cell r="H8">
            <v>15.48</v>
          </cell>
          <cell r="I8" t="str">
            <v>SO</v>
          </cell>
          <cell r="J8">
            <v>24.48</v>
          </cell>
          <cell r="K8">
            <v>0</v>
          </cell>
        </row>
        <row r="9">
          <cell r="B9">
            <v>27.26666666666667</v>
          </cell>
          <cell r="C9">
            <v>33.1</v>
          </cell>
          <cell r="D9">
            <v>22.9</v>
          </cell>
          <cell r="E9">
            <v>75.08333333333333</v>
          </cell>
          <cell r="F9">
            <v>97</v>
          </cell>
          <cell r="G9">
            <v>47</v>
          </cell>
          <cell r="H9">
            <v>11.52</v>
          </cell>
          <cell r="I9" t="str">
            <v>SE</v>
          </cell>
          <cell r="J9">
            <v>23.76</v>
          </cell>
          <cell r="K9">
            <v>0</v>
          </cell>
        </row>
        <row r="10">
          <cell r="B10">
            <v>25.895833333333343</v>
          </cell>
          <cell r="C10">
            <v>29.7</v>
          </cell>
          <cell r="D10">
            <v>23.9</v>
          </cell>
          <cell r="E10">
            <v>87.08333333333333</v>
          </cell>
          <cell r="F10">
            <v>95</v>
          </cell>
          <cell r="G10">
            <v>65</v>
          </cell>
          <cell r="H10">
            <v>13.32</v>
          </cell>
          <cell r="I10" t="str">
            <v>NE</v>
          </cell>
          <cell r="J10">
            <v>30.6</v>
          </cell>
          <cell r="K10">
            <v>16.2</v>
          </cell>
        </row>
        <row r="11">
          <cell r="B11">
            <v>25.029166666666665</v>
          </cell>
          <cell r="C11">
            <v>28.2</v>
          </cell>
          <cell r="D11">
            <v>22.2</v>
          </cell>
          <cell r="E11">
            <v>90</v>
          </cell>
          <cell r="F11">
            <v>97</v>
          </cell>
          <cell r="G11">
            <v>69</v>
          </cell>
          <cell r="H11">
            <v>9.72</v>
          </cell>
          <cell r="I11" t="str">
            <v>SE</v>
          </cell>
          <cell r="J11">
            <v>27.36</v>
          </cell>
          <cell r="K11">
            <v>39</v>
          </cell>
        </row>
        <row r="12">
          <cell r="B12">
            <v>26.65</v>
          </cell>
          <cell r="C12">
            <v>31.3</v>
          </cell>
          <cell r="D12">
            <v>23.5</v>
          </cell>
          <cell r="E12">
            <v>83.20833333333333</v>
          </cell>
          <cell r="F12">
            <v>96</v>
          </cell>
          <cell r="G12">
            <v>60</v>
          </cell>
          <cell r="H12">
            <v>20.52</v>
          </cell>
          <cell r="I12" t="str">
            <v>NE</v>
          </cell>
          <cell r="J12">
            <v>33.84</v>
          </cell>
          <cell r="K12">
            <v>0</v>
          </cell>
        </row>
        <row r="13">
          <cell r="B13">
            <v>25.4</v>
          </cell>
          <cell r="C13">
            <v>30.7</v>
          </cell>
          <cell r="D13">
            <v>23.2</v>
          </cell>
          <cell r="E13">
            <v>89.70833333333333</v>
          </cell>
          <cell r="F13">
            <v>96</v>
          </cell>
          <cell r="G13">
            <v>67</v>
          </cell>
          <cell r="H13">
            <v>17.28</v>
          </cell>
          <cell r="I13" t="str">
            <v>NE</v>
          </cell>
          <cell r="J13">
            <v>43.56</v>
          </cell>
          <cell r="K13">
            <v>12.6</v>
          </cell>
        </row>
        <row r="14">
          <cell r="B14">
            <v>24.87916666666666</v>
          </cell>
          <cell r="C14">
            <v>30.1</v>
          </cell>
          <cell r="D14">
            <v>23.5</v>
          </cell>
          <cell r="E14">
            <v>91.875</v>
          </cell>
          <cell r="F14">
            <v>97</v>
          </cell>
          <cell r="G14">
            <v>67</v>
          </cell>
          <cell r="H14">
            <v>16.56</v>
          </cell>
          <cell r="I14" t="str">
            <v>NE</v>
          </cell>
          <cell r="J14">
            <v>30.24</v>
          </cell>
          <cell r="K14">
            <v>4.4</v>
          </cell>
        </row>
        <row r="15">
          <cell r="B15">
            <v>25.775</v>
          </cell>
          <cell r="C15">
            <v>29.3</v>
          </cell>
          <cell r="D15">
            <v>24.3</v>
          </cell>
          <cell r="E15">
            <v>89.66666666666667</v>
          </cell>
          <cell r="F15">
            <v>96</v>
          </cell>
          <cell r="G15">
            <v>71</v>
          </cell>
          <cell r="H15">
            <v>8.28</v>
          </cell>
          <cell r="I15" t="str">
            <v>NE</v>
          </cell>
          <cell r="J15">
            <v>14.76</v>
          </cell>
          <cell r="K15">
            <v>5.4</v>
          </cell>
        </row>
        <row r="16">
          <cell r="B16">
            <v>26.72083333333333</v>
          </cell>
          <cell r="C16">
            <v>31.1</v>
          </cell>
          <cell r="D16">
            <v>24.1</v>
          </cell>
          <cell r="E16">
            <v>85.79166666666667</v>
          </cell>
          <cell r="F16">
            <v>97</v>
          </cell>
          <cell r="G16">
            <v>63</v>
          </cell>
          <cell r="H16">
            <v>15.84</v>
          </cell>
          <cell r="I16" t="str">
            <v>SO</v>
          </cell>
          <cell r="J16">
            <v>27.36</v>
          </cell>
          <cell r="K16">
            <v>0.2</v>
          </cell>
        </row>
        <row r="17">
          <cell r="B17">
            <v>26.2</v>
          </cell>
          <cell r="C17">
            <v>29.3</v>
          </cell>
          <cell r="D17">
            <v>23.8</v>
          </cell>
          <cell r="E17">
            <v>84.66666666666667</v>
          </cell>
          <cell r="F17">
            <v>95</v>
          </cell>
          <cell r="G17">
            <v>68</v>
          </cell>
          <cell r="H17">
            <v>15.48</v>
          </cell>
          <cell r="I17" t="str">
            <v>SO</v>
          </cell>
          <cell r="J17">
            <v>28.08</v>
          </cell>
          <cell r="K17">
            <v>0.2</v>
          </cell>
        </row>
        <row r="18">
          <cell r="B18">
            <v>25.695833333333336</v>
          </cell>
          <cell r="C18">
            <v>30.2</v>
          </cell>
          <cell r="D18">
            <v>23.4</v>
          </cell>
          <cell r="E18">
            <v>78.125</v>
          </cell>
          <cell r="F18">
            <v>95</v>
          </cell>
          <cell r="G18">
            <v>53</v>
          </cell>
          <cell r="H18">
            <v>18.72</v>
          </cell>
          <cell r="I18" t="str">
            <v>SO</v>
          </cell>
          <cell r="J18">
            <v>36</v>
          </cell>
          <cell r="K18">
            <v>1.6</v>
          </cell>
        </row>
        <row r="19">
          <cell r="B19">
            <v>25.420833333333334</v>
          </cell>
          <cell r="C19">
            <v>31.8</v>
          </cell>
          <cell r="D19">
            <v>20.6</v>
          </cell>
          <cell r="E19">
            <v>75.70833333333333</v>
          </cell>
          <cell r="F19">
            <v>94</v>
          </cell>
          <cell r="G19">
            <v>51</v>
          </cell>
          <cell r="H19">
            <v>8.28</v>
          </cell>
          <cell r="I19" t="str">
            <v>SO</v>
          </cell>
          <cell r="J19">
            <v>19.8</v>
          </cell>
          <cell r="K19">
            <v>0</v>
          </cell>
        </row>
        <row r="20">
          <cell r="B20">
            <v>26.441666666666666</v>
          </cell>
          <cell r="C20">
            <v>32.1</v>
          </cell>
          <cell r="D20">
            <v>22.2</v>
          </cell>
          <cell r="E20">
            <v>76.91666666666667</v>
          </cell>
          <cell r="F20">
            <v>96</v>
          </cell>
          <cell r="G20">
            <v>44</v>
          </cell>
          <cell r="H20">
            <v>12.24</v>
          </cell>
          <cell r="I20" t="str">
            <v>SO</v>
          </cell>
          <cell r="J20">
            <v>20.52</v>
          </cell>
          <cell r="K20">
            <v>0</v>
          </cell>
        </row>
        <row r="21">
          <cell r="B21">
            <v>26.766666666666666</v>
          </cell>
          <cell r="C21">
            <v>32.8</v>
          </cell>
          <cell r="D21">
            <v>21.6</v>
          </cell>
          <cell r="E21">
            <v>74</v>
          </cell>
          <cell r="F21">
            <v>97</v>
          </cell>
          <cell r="G21">
            <v>40</v>
          </cell>
          <cell r="H21">
            <v>9.72</v>
          </cell>
          <cell r="I21" t="str">
            <v>SE</v>
          </cell>
          <cell r="J21">
            <v>19.8</v>
          </cell>
          <cell r="K21">
            <v>0</v>
          </cell>
        </row>
        <row r="22">
          <cell r="B22">
            <v>26.433333333333326</v>
          </cell>
          <cell r="C22">
            <v>33</v>
          </cell>
          <cell r="D22">
            <v>20.8</v>
          </cell>
          <cell r="E22">
            <v>76.29166666666667</v>
          </cell>
          <cell r="F22">
            <v>98</v>
          </cell>
          <cell r="G22">
            <v>42</v>
          </cell>
          <cell r="H22">
            <v>9.36</v>
          </cell>
          <cell r="I22" t="str">
            <v>SE</v>
          </cell>
          <cell r="J22">
            <v>20.52</v>
          </cell>
          <cell r="K22">
            <v>0</v>
          </cell>
        </row>
        <row r="23">
          <cell r="B23">
            <v>25.8375</v>
          </cell>
          <cell r="C23">
            <v>33</v>
          </cell>
          <cell r="D23">
            <v>21.8</v>
          </cell>
          <cell r="E23">
            <v>82.54166666666667</v>
          </cell>
          <cell r="F23">
            <v>97</v>
          </cell>
          <cell r="G23">
            <v>52</v>
          </cell>
          <cell r="H23">
            <v>24.12</v>
          </cell>
          <cell r="I23" t="str">
            <v>NE</v>
          </cell>
          <cell r="J23">
            <v>39.24</v>
          </cell>
          <cell r="K23">
            <v>0.8</v>
          </cell>
        </row>
        <row r="24">
          <cell r="B24">
            <v>24.7375</v>
          </cell>
          <cell r="C24">
            <v>29</v>
          </cell>
          <cell r="D24">
            <v>22.9</v>
          </cell>
          <cell r="E24">
            <v>90.33333333333333</v>
          </cell>
          <cell r="F24">
            <v>96</v>
          </cell>
          <cell r="G24">
            <v>71</v>
          </cell>
          <cell r="H24">
            <v>20.16</v>
          </cell>
          <cell r="I24" t="str">
            <v>NE</v>
          </cell>
          <cell r="J24">
            <v>37.8</v>
          </cell>
          <cell r="K24">
            <v>3.6</v>
          </cell>
        </row>
        <row r="25">
          <cell r="B25">
            <v>25.829166666666662</v>
          </cell>
          <cell r="C25">
            <v>32.4</v>
          </cell>
          <cell r="D25">
            <v>21.4</v>
          </cell>
          <cell r="E25">
            <v>83.41666666666667</v>
          </cell>
          <cell r="F25">
            <v>98</v>
          </cell>
          <cell r="G25">
            <v>53</v>
          </cell>
          <cell r="H25">
            <v>10.44</v>
          </cell>
          <cell r="I25" t="str">
            <v>NO</v>
          </cell>
          <cell r="J25">
            <v>22.32</v>
          </cell>
          <cell r="K25">
            <v>0.2</v>
          </cell>
        </row>
        <row r="26">
          <cell r="B26">
            <v>26.19583333333333</v>
          </cell>
          <cell r="C26">
            <v>32.6</v>
          </cell>
          <cell r="D26">
            <v>23.1</v>
          </cell>
          <cell r="E26">
            <v>87.625</v>
          </cell>
          <cell r="F26">
            <v>97</v>
          </cell>
          <cell r="G26">
            <v>56</v>
          </cell>
          <cell r="H26">
            <v>14.76</v>
          </cell>
          <cell r="I26" t="str">
            <v>SE</v>
          </cell>
          <cell r="J26">
            <v>43.2</v>
          </cell>
          <cell r="K26">
            <v>3.6</v>
          </cell>
        </row>
        <row r="27">
          <cell r="B27">
            <v>26.675</v>
          </cell>
          <cell r="C27">
            <v>33</v>
          </cell>
          <cell r="D27">
            <v>22.3</v>
          </cell>
          <cell r="E27">
            <v>83.83333333333333</v>
          </cell>
          <cell r="F27">
            <v>97</v>
          </cell>
          <cell r="G27">
            <v>50</v>
          </cell>
          <cell r="H27">
            <v>15.84</v>
          </cell>
          <cell r="I27" t="str">
            <v>NE</v>
          </cell>
          <cell r="J27">
            <v>27.36</v>
          </cell>
          <cell r="K27">
            <v>2.8</v>
          </cell>
        </row>
        <row r="28">
          <cell r="B28">
            <v>27.604166666666668</v>
          </cell>
          <cell r="C28">
            <v>33.1</v>
          </cell>
          <cell r="D28">
            <v>23.6</v>
          </cell>
          <cell r="E28">
            <v>79.58333333333333</v>
          </cell>
          <cell r="F28">
            <v>97</v>
          </cell>
          <cell r="G28">
            <v>53</v>
          </cell>
          <cell r="H28">
            <v>13.32</v>
          </cell>
          <cell r="I28" t="str">
            <v>SO</v>
          </cell>
          <cell r="J28">
            <v>23.4</v>
          </cell>
          <cell r="K28">
            <v>0</v>
          </cell>
        </row>
        <row r="29">
          <cell r="B29">
            <v>27.71666666666667</v>
          </cell>
          <cell r="C29">
            <v>33.8</v>
          </cell>
          <cell r="D29">
            <v>23.2</v>
          </cell>
          <cell r="E29">
            <v>80.54166666666667</v>
          </cell>
          <cell r="F29">
            <v>97</v>
          </cell>
          <cell r="G29">
            <v>48</v>
          </cell>
          <cell r="H29">
            <v>9.36</v>
          </cell>
          <cell r="I29" t="str">
            <v>SO</v>
          </cell>
          <cell r="J29">
            <v>25.2</v>
          </cell>
          <cell r="K29">
            <v>0</v>
          </cell>
        </row>
        <row r="30">
          <cell r="B30">
            <v>27.82083333333333</v>
          </cell>
          <cell r="C30">
            <v>33.9</v>
          </cell>
          <cell r="D30">
            <v>24.2</v>
          </cell>
          <cell r="E30">
            <v>82.25</v>
          </cell>
          <cell r="F30">
            <v>97</v>
          </cell>
          <cell r="G30">
            <v>47</v>
          </cell>
          <cell r="H30">
            <v>16.92</v>
          </cell>
          <cell r="I30" t="str">
            <v>NE</v>
          </cell>
          <cell r="J30">
            <v>39.96</v>
          </cell>
          <cell r="K30">
            <v>0</v>
          </cell>
        </row>
        <row r="31">
          <cell r="B31">
            <v>28.079166666666666</v>
          </cell>
          <cell r="C31">
            <v>33.7</v>
          </cell>
          <cell r="D31">
            <v>23.6</v>
          </cell>
          <cell r="E31">
            <v>80.625</v>
          </cell>
          <cell r="F31">
            <v>97</v>
          </cell>
          <cell r="G31">
            <v>50</v>
          </cell>
          <cell r="H31">
            <v>12.6</v>
          </cell>
          <cell r="I31" t="str">
            <v>NE</v>
          </cell>
          <cell r="J31">
            <v>23.76</v>
          </cell>
          <cell r="K31">
            <v>0</v>
          </cell>
        </row>
        <row r="32">
          <cell r="B32">
            <v>28.22916666666667</v>
          </cell>
          <cell r="C32">
            <v>35</v>
          </cell>
          <cell r="D32">
            <v>24.1</v>
          </cell>
          <cell r="E32">
            <v>80.5</v>
          </cell>
          <cell r="F32">
            <v>97</v>
          </cell>
          <cell r="G32">
            <v>49</v>
          </cell>
          <cell r="H32">
            <v>11.16</v>
          </cell>
          <cell r="I32" t="str">
            <v>NE</v>
          </cell>
          <cell r="J32">
            <v>30.24</v>
          </cell>
          <cell r="K32">
            <v>0.2</v>
          </cell>
        </row>
        <row r="33">
          <cell r="B33">
            <v>27.35</v>
          </cell>
          <cell r="C33">
            <v>32.2</v>
          </cell>
          <cell r="D33">
            <v>23.3</v>
          </cell>
          <cell r="E33">
            <v>80.25</v>
          </cell>
          <cell r="F33">
            <v>95</v>
          </cell>
          <cell r="G33">
            <v>55</v>
          </cell>
          <cell r="H33">
            <v>16.92</v>
          </cell>
          <cell r="I33" t="str">
            <v>SO</v>
          </cell>
          <cell r="J33">
            <v>32.4</v>
          </cell>
          <cell r="K33">
            <v>9.2</v>
          </cell>
        </row>
        <row r="34">
          <cell r="B34">
            <v>28.1875</v>
          </cell>
          <cell r="C34">
            <v>34.2</v>
          </cell>
          <cell r="D34">
            <v>23.6</v>
          </cell>
          <cell r="E34">
            <v>77.04166666666667</v>
          </cell>
          <cell r="F34">
            <v>97</v>
          </cell>
          <cell r="G34">
            <v>43</v>
          </cell>
          <cell r="H34">
            <v>9.72</v>
          </cell>
          <cell r="I34" t="str">
            <v>SO</v>
          </cell>
          <cell r="J34">
            <v>25.56</v>
          </cell>
          <cell r="K34">
            <v>0</v>
          </cell>
        </row>
        <row r="35">
          <cell r="B35">
            <v>27.8125</v>
          </cell>
          <cell r="C35">
            <v>33.6</v>
          </cell>
          <cell r="D35">
            <v>23.2</v>
          </cell>
          <cell r="E35">
            <v>77.5</v>
          </cell>
          <cell r="F35">
            <v>97</v>
          </cell>
          <cell r="G35">
            <v>50</v>
          </cell>
          <cell r="I35" t="str">
            <v>NE</v>
          </cell>
          <cell r="J35">
            <v>33.12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24.1</v>
          </cell>
          <cell r="C5">
            <v>29.5</v>
          </cell>
          <cell r="D5">
            <v>20.6</v>
          </cell>
          <cell r="E5">
            <v>73.08333333333333</v>
          </cell>
          <cell r="F5">
            <v>87</v>
          </cell>
          <cell r="G5">
            <v>49</v>
          </cell>
          <cell r="H5">
            <v>20.88</v>
          </cell>
          <cell r="I5" t="str">
            <v>NO</v>
          </cell>
          <cell r="J5">
            <v>37.08</v>
          </cell>
          <cell r="K5">
            <v>2.2</v>
          </cell>
        </row>
        <row r="6">
          <cell r="B6">
            <v>25.175</v>
          </cell>
          <cell r="C6">
            <v>30.2</v>
          </cell>
          <cell r="D6">
            <v>21.2</v>
          </cell>
          <cell r="E6">
            <v>58.916666666666664</v>
          </cell>
          <cell r="F6">
            <v>75</v>
          </cell>
          <cell r="G6">
            <v>35</v>
          </cell>
          <cell r="H6">
            <v>19.8</v>
          </cell>
          <cell r="I6" t="str">
            <v>NO</v>
          </cell>
          <cell r="J6">
            <v>36.72</v>
          </cell>
          <cell r="K6">
            <v>0</v>
          </cell>
        </row>
        <row r="7">
          <cell r="B7">
            <v>25.29583333333333</v>
          </cell>
          <cell r="C7">
            <v>30.1</v>
          </cell>
          <cell r="D7">
            <v>21.2</v>
          </cell>
          <cell r="E7">
            <v>56.125</v>
          </cell>
          <cell r="F7">
            <v>65</v>
          </cell>
          <cell r="G7">
            <v>38</v>
          </cell>
          <cell r="H7">
            <v>20.52</v>
          </cell>
          <cell r="I7" t="str">
            <v>SO</v>
          </cell>
          <cell r="J7">
            <v>36</v>
          </cell>
          <cell r="K7">
            <v>0</v>
          </cell>
        </row>
        <row r="8">
          <cell r="B8">
            <v>23.675</v>
          </cell>
          <cell r="C8">
            <v>28.7</v>
          </cell>
          <cell r="D8">
            <v>19.8</v>
          </cell>
          <cell r="E8">
            <v>65</v>
          </cell>
          <cell r="F8">
            <v>82</v>
          </cell>
          <cell r="G8">
            <v>36</v>
          </cell>
          <cell r="H8">
            <v>13.32</v>
          </cell>
          <cell r="I8" t="str">
            <v>SO</v>
          </cell>
          <cell r="J8">
            <v>28.44</v>
          </cell>
          <cell r="K8">
            <v>0</v>
          </cell>
        </row>
        <row r="9">
          <cell r="B9">
            <v>23.86666666666667</v>
          </cell>
          <cell r="C9">
            <v>29.1</v>
          </cell>
          <cell r="D9">
            <v>19</v>
          </cell>
          <cell r="E9">
            <v>58.375</v>
          </cell>
          <cell r="F9">
            <v>81</v>
          </cell>
          <cell r="G9">
            <v>32</v>
          </cell>
          <cell r="H9">
            <v>11.52</v>
          </cell>
          <cell r="I9" t="str">
            <v>SO</v>
          </cell>
          <cell r="J9">
            <v>28.44</v>
          </cell>
          <cell r="K9">
            <v>0</v>
          </cell>
        </row>
        <row r="10">
          <cell r="B10">
            <v>23.983333333333334</v>
          </cell>
          <cell r="C10">
            <v>29.3</v>
          </cell>
          <cell r="D10">
            <v>19.5</v>
          </cell>
          <cell r="E10">
            <v>57.833333333333336</v>
          </cell>
          <cell r="F10">
            <v>76</v>
          </cell>
          <cell r="G10">
            <v>38</v>
          </cell>
          <cell r="H10">
            <v>8.64</v>
          </cell>
          <cell r="I10" t="str">
            <v>SE</v>
          </cell>
          <cell r="J10">
            <v>19.8</v>
          </cell>
          <cell r="K10">
            <v>0</v>
          </cell>
        </row>
        <row r="11">
          <cell r="B11">
            <v>24.658333333333335</v>
          </cell>
          <cell r="C11">
            <v>31.4</v>
          </cell>
          <cell r="D11">
            <v>18.5</v>
          </cell>
          <cell r="E11">
            <v>59.958333333333336</v>
          </cell>
          <cell r="F11">
            <v>81</v>
          </cell>
          <cell r="G11">
            <v>37</v>
          </cell>
          <cell r="H11">
            <v>10.44</v>
          </cell>
          <cell r="I11" t="str">
            <v>NE</v>
          </cell>
          <cell r="J11">
            <v>22.68</v>
          </cell>
          <cell r="K11">
            <v>0</v>
          </cell>
        </row>
        <row r="12">
          <cell r="B12">
            <v>22.925</v>
          </cell>
          <cell r="C12">
            <v>29</v>
          </cell>
          <cell r="D12">
            <v>19.7</v>
          </cell>
          <cell r="E12">
            <v>84.625</v>
          </cell>
          <cell r="F12">
            <v>98</v>
          </cell>
          <cell r="G12">
            <v>61</v>
          </cell>
          <cell r="H12">
            <v>14.04</v>
          </cell>
          <cell r="I12" t="str">
            <v>NE</v>
          </cell>
          <cell r="J12">
            <v>29.88</v>
          </cell>
          <cell r="K12">
            <v>2.8</v>
          </cell>
        </row>
        <row r="13">
          <cell r="B13">
            <v>22.7625</v>
          </cell>
          <cell r="C13">
            <v>29</v>
          </cell>
          <cell r="D13">
            <v>19.4</v>
          </cell>
          <cell r="E13">
            <v>88.41666666666667</v>
          </cell>
          <cell r="F13">
            <v>99</v>
          </cell>
          <cell r="G13">
            <v>61</v>
          </cell>
          <cell r="H13">
            <v>17.28</v>
          </cell>
          <cell r="I13" t="str">
            <v>NE</v>
          </cell>
          <cell r="J13">
            <v>33.84</v>
          </cell>
          <cell r="K13">
            <v>4.4</v>
          </cell>
        </row>
        <row r="14">
          <cell r="B14">
            <v>23.425</v>
          </cell>
          <cell r="C14">
            <v>28.1</v>
          </cell>
          <cell r="D14">
            <v>20.9</v>
          </cell>
          <cell r="E14">
            <v>86.625</v>
          </cell>
          <cell r="F14">
            <v>98</v>
          </cell>
          <cell r="G14">
            <v>62</v>
          </cell>
          <cell r="H14">
            <v>11.88</v>
          </cell>
          <cell r="I14" t="str">
            <v>NE</v>
          </cell>
          <cell r="J14">
            <v>24.48</v>
          </cell>
          <cell r="K14">
            <v>5.6</v>
          </cell>
        </row>
        <row r="15">
          <cell r="B15">
            <v>23.391666666666666</v>
          </cell>
          <cell r="C15">
            <v>27.5</v>
          </cell>
          <cell r="D15">
            <v>20.1</v>
          </cell>
          <cell r="E15">
            <v>85.04166666666667</v>
          </cell>
          <cell r="F15">
            <v>98</v>
          </cell>
          <cell r="G15">
            <v>67</v>
          </cell>
          <cell r="H15">
            <v>14.4</v>
          </cell>
          <cell r="I15" t="str">
            <v>NO</v>
          </cell>
          <cell r="J15">
            <v>30.6</v>
          </cell>
          <cell r="K15">
            <v>7.8</v>
          </cell>
        </row>
        <row r="16">
          <cell r="B16">
            <v>22.675</v>
          </cell>
          <cell r="C16">
            <v>25.2</v>
          </cell>
          <cell r="D16">
            <v>21.3</v>
          </cell>
          <cell r="E16">
            <v>91.25</v>
          </cell>
          <cell r="F16">
            <v>97</v>
          </cell>
          <cell r="G16">
            <v>82</v>
          </cell>
          <cell r="H16">
            <v>15.12</v>
          </cell>
          <cell r="I16" t="str">
            <v>NO</v>
          </cell>
          <cell r="J16">
            <v>33.48</v>
          </cell>
          <cell r="K16">
            <v>2</v>
          </cell>
        </row>
        <row r="17">
          <cell r="B17">
            <v>23.40833333333333</v>
          </cell>
          <cell r="C17">
            <v>28.5</v>
          </cell>
          <cell r="D17">
            <v>20.9</v>
          </cell>
          <cell r="E17">
            <v>85.875</v>
          </cell>
          <cell r="F17">
            <v>99</v>
          </cell>
          <cell r="G17">
            <v>52</v>
          </cell>
          <cell r="H17">
            <v>17.64</v>
          </cell>
          <cell r="I17" t="str">
            <v>SO</v>
          </cell>
          <cell r="J17">
            <v>39.96</v>
          </cell>
          <cell r="K17">
            <v>2.6</v>
          </cell>
        </row>
        <row r="18">
          <cell r="B18">
            <v>21.9875</v>
          </cell>
          <cell r="C18">
            <v>27.9</v>
          </cell>
          <cell r="D18">
            <v>16.6</v>
          </cell>
          <cell r="E18">
            <v>72.04166666666667</v>
          </cell>
          <cell r="F18">
            <v>91</v>
          </cell>
          <cell r="G18">
            <v>47</v>
          </cell>
          <cell r="H18">
            <v>15.48</v>
          </cell>
          <cell r="I18" t="str">
            <v>SO</v>
          </cell>
          <cell r="J18">
            <v>30.6</v>
          </cell>
          <cell r="K18">
            <v>1.4</v>
          </cell>
        </row>
        <row r="19">
          <cell r="B19">
            <v>21.825</v>
          </cell>
          <cell r="C19">
            <v>29</v>
          </cell>
          <cell r="D19">
            <v>16.6</v>
          </cell>
          <cell r="E19">
            <v>73.375</v>
          </cell>
          <cell r="F19">
            <v>93</v>
          </cell>
          <cell r="G19">
            <v>48</v>
          </cell>
          <cell r="H19">
            <v>18.36</v>
          </cell>
          <cell r="I19" t="str">
            <v>NE</v>
          </cell>
          <cell r="J19">
            <v>33.12</v>
          </cell>
          <cell r="K19">
            <v>0.8</v>
          </cell>
        </row>
        <row r="20">
          <cell r="B20">
            <v>21.65416666666667</v>
          </cell>
          <cell r="C20">
            <v>28.7</v>
          </cell>
          <cell r="D20">
            <v>17</v>
          </cell>
          <cell r="E20">
            <v>75.75</v>
          </cell>
          <cell r="F20">
            <v>93</v>
          </cell>
          <cell r="G20">
            <v>43</v>
          </cell>
          <cell r="H20">
            <v>18.36</v>
          </cell>
          <cell r="I20" t="str">
            <v>NE</v>
          </cell>
          <cell r="J20">
            <v>36</v>
          </cell>
          <cell r="K20">
            <v>0</v>
          </cell>
        </row>
        <row r="21">
          <cell r="B21">
            <v>22.55416666666667</v>
          </cell>
          <cell r="C21">
            <v>30.3</v>
          </cell>
          <cell r="D21">
            <v>16.1</v>
          </cell>
          <cell r="E21">
            <v>69.20833333333333</v>
          </cell>
          <cell r="F21">
            <v>94</v>
          </cell>
          <cell r="G21">
            <v>34</v>
          </cell>
          <cell r="H21">
            <v>15.84</v>
          </cell>
          <cell r="I21" t="str">
            <v>NE</v>
          </cell>
          <cell r="J21">
            <v>28.08</v>
          </cell>
          <cell r="K21">
            <v>0</v>
          </cell>
        </row>
        <row r="22">
          <cell r="B22">
            <v>23.295833333333334</v>
          </cell>
          <cell r="C22">
            <v>29.6</v>
          </cell>
          <cell r="D22">
            <v>17.4</v>
          </cell>
          <cell r="E22">
            <v>66.33333333333333</v>
          </cell>
          <cell r="F22">
            <v>89</v>
          </cell>
          <cell r="G22">
            <v>40</v>
          </cell>
          <cell r="H22">
            <v>12.6</v>
          </cell>
          <cell r="I22" t="str">
            <v>NE</v>
          </cell>
          <cell r="J22">
            <v>23.04</v>
          </cell>
          <cell r="K22">
            <v>0</v>
          </cell>
        </row>
        <row r="23">
          <cell r="B23">
            <v>21.875</v>
          </cell>
          <cell r="C23">
            <v>29.2</v>
          </cell>
          <cell r="D23">
            <v>16.2</v>
          </cell>
          <cell r="E23">
            <v>76.875</v>
          </cell>
          <cell r="F23">
            <v>97</v>
          </cell>
          <cell r="G23">
            <v>51</v>
          </cell>
          <cell r="H23">
            <v>18.36</v>
          </cell>
          <cell r="I23" t="str">
            <v>NE</v>
          </cell>
          <cell r="J23">
            <v>33.84</v>
          </cell>
          <cell r="K23">
            <v>0</v>
          </cell>
        </row>
        <row r="24">
          <cell r="B24">
            <v>22.90416666666667</v>
          </cell>
          <cell r="C24">
            <v>28.3</v>
          </cell>
          <cell r="D24">
            <v>19.1</v>
          </cell>
          <cell r="E24">
            <v>80.16666666666667</v>
          </cell>
          <cell r="F24">
            <v>98</v>
          </cell>
          <cell r="G24">
            <v>50</v>
          </cell>
          <cell r="H24">
            <v>14.4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23.175</v>
          </cell>
          <cell r="C25">
            <v>29.4</v>
          </cell>
          <cell r="D25">
            <v>18.9</v>
          </cell>
          <cell r="E25">
            <v>81.33333333333333</v>
          </cell>
          <cell r="F25">
            <v>99</v>
          </cell>
          <cell r="G25">
            <v>47</v>
          </cell>
          <cell r="H25">
            <v>14.4</v>
          </cell>
          <cell r="I25" t="str">
            <v>NE</v>
          </cell>
          <cell r="J25">
            <v>27.72</v>
          </cell>
          <cell r="K25">
            <v>0</v>
          </cell>
        </row>
        <row r="26">
          <cell r="B26">
            <v>24.4</v>
          </cell>
          <cell r="C26">
            <v>30.5</v>
          </cell>
          <cell r="D26">
            <v>19.6</v>
          </cell>
          <cell r="E26">
            <v>75.29166666666667</v>
          </cell>
          <cell r="F26">
            <v>95</v>
          </cell>
          <cell r="G26">
            <v>49</v>
          </cell>
          <cell r="H26">
            <v>15.84</v>
          </cell>
          <cell r="I26" t="str">
            <v>NE</v>
          </cell>
          <cell r="J26">
            <v>31.32</v>
          </cell>
          <cell r="K26">
            <v>0</v>
          </cell>
        </row>
        <row r="27">
          <cell r="B27">
            <v>23.941666666666666</v>
          </cell>
          <cell r="C27">
            <v>30.3</v>
          </cell>
          <cell r="D27">
            <v>18.4</v>
          </cell>
          <cell r="E27">
            <v>74.95833333333333</v>
          </cell>
          <cell r="F27">
            <v>96</v>
          </cell>
          <cell r="G27">
            <v>40</v>
          </cell>
          <cell r="H27">
            <v>11.88</v>
          </cell>
          <cell r="I27" t="str">
            <v>NE</v>
          </cell>
          <cell r="J27">
            <v>25.56</v>
          </cell>
          <cell r="K27">
            <v>0.2</v>
          </cell>
        </row>
        <row r="28">
          <cell r="B28">
            <v>25.666666666666668</v>
          </cell>
          <cell r="C28">
            <v>31.4</v>
          </cell>
          <cell r="D28">
            <v>19.9</v>
          </cell>
          <cell r="E28">
            <v>65.95833333333333</v>
          </cell>
          <cell r="F28">
            <v>90</v>
          </cell>
          <cell r="G28">
            <v>42</v>
          </cell>
          <cell r="H28">
            <v>14.04</v>
          </cell>
          <cell r="I28" t="str">
            <v>SO</v>
          </cell>
          <cell r="J28">
            <v>25.56</v>
          </cell>
          <cell r="K28">
            <v>0</v>
          </cell>
        </row>
        <row r="29">
          <cell r="B29">
            <v>25.3125</v>
          </cell>
          <cell r="C29">
            <v>31.8</v>
          </cell>
          <cell r="D29">
            <v>20.8</v>
          </cell>
          <cell r="E29">
            <v>68.95833333333333</v>
          </cell>
          <cell r="F29">
            <v>87</v>
          </cell>
          <cell r="G29">
            <v>42</v>
          </cell>
          <cell r="H29">
            <v>16.56</v>
          </cell>
          <cell r="I29" t="str">
            <v>NE</v>
          </cell>
          <cell r="J29">
            <v>37.08</v>
          </cell>
          <cell r="K29">
            <v>0.6</v>
          </cell>
        </row>
        <row r="30">
          <cell r="B30">
            <v>24.3625</v>
          </cell>
          <cell r="C30">
            <v>31.5</v>
          </cell>
          <cell r="D30">
            <v>19.6</v>
          </cell>
          <cell r="E30">
            <v>76.75</v>
          </cell>
          <cell r="F30">
            <v>95</v>
          </cell>
          <cell r="G30">
            <v>45</v>
          </cell>
          <cell r="H30">
            <v>18</v>
          </cell>
          <cell r="I30" t="str">
            <v>NE</v>
          </cell>
          <cell r="J30">
            <v>36.36</v>
          </cell>
          <cell r="K30">
            <v>0.8</v>
          </cell>
        </row>
        <row r="31">
          <cell r="B31">
            <v>25.1125</v>
          </cell>
          <cell r="C31">
            <v>32.1</v>
          </cell>
          <cell r="D31">
            <v>19.6</v>
          </cell>
          <cell r="E31">
            <v>73.16666666666667</v>
          </cell>
          <cell r="F31">
            <v>94</v>
          </cell>
          <cell r="G31">
            <v>40</v>
          </cell>
          <cell r="H31">
            <v>14.76</v>
          </cell>
          <cell r="I31" t="str">
            <v>NE</v>
          </cell>
          <cell r="J31">
            <v>30.96</v>
          </cell>
          <cell r="K31">
            <v>0</v>
          </cell>
        </row>
        <row r="32">
          <cell r="B32">
            <v>23.75</v>
          </cell>
          <cell r="C32">
            <v>31.3</v>
          </cell>
          <cell r="D32">
            <v>19.6</v>
          </cell>
          <cell r="E32">
            <v>77.875</v>
          </cell>
          <cell r="F32">
            <v>96</v>
          </cell>
          <cell r="G32">
            <v>50</v>
          </cell>
          <cell r="H32">
            <v>12.24</v>
          </cell>
          <cell r="I32" t="str">
            <v>NE</v>
          </cell>
          <cell r="J32">
            <v>39.96</v>
          </cell>
          <cell r="K32">
            <v>2.2</v>
          </cell>
        </row>
        <row r="33">
          <cell r="B33">
            <v>24.345833333333335</v>
          </cell>
          <cell r="C33">
            <v>30.9</v>
          </cell>
          <cell r="D33">
            <v>19.8</v>
          </cell>
          <cell r="E33">
            <v>72.16666666666667</v>
          </cell>
          <cell r="F33">
            <v>93</v>
          </cell>
          <cell r="G33">
            <v>49</v>
          </cell>
          <cell r="H33">
            <v>10.08</v>
          </cell>
          <cell r="I33" t="str">
            <v>SE</v>
          </cell>
          <cell r="J33">
            <v>24.12</v>
          </cell>
          <cell r="K33">
            <v>2.2</v>
          </cell>
        </row>
        <row r="34">
          <cell r="B34">
            <v>24.97083333333333</v>
          </cell>
          <cell r="C34">
            <v>30.7</v>
          </cell>
          <cell r="D34">
            <v>20.2</v>
          </cell>
          <cell r="E34">
            <v>70.625</v>
          </cell>
          <cell r="F34">
            <v>89</v>
          </cell>
          <cell r="G34">
            <v>46</v>
          </cell>
          <cell r="H34">
            <v>18.72</v>
          </cell>
          <cell r="I34" t="str">
            <v>NE</v>
          </cell>
          <cell r="J34">
            <v>40.32</v>
          </cell>
          <cell r="K34">
            <v>0.8</v>
          </cell>
        </row>
        <row r="35">
          <cell r="B35">
            <v>21.504166666666663</v>
          </cell>
          <cell r="C35">
            <v>25.2</v>
          </cell>
          <cell r="D35">
            <v>19</v>
          </cell>
          <cell r="E35">
            <v>79.79166666666667</v>
          </cell>
          <cell r="F35">
            <v>91</v>
          </cell>
          <cell r="G35">
            <v>66</v>
          </cell>
          <cell r="I35" t="str">
            <v>NE</v>
          </cell>
          <cell r="J35">
            <v>43.92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27.979166666666668</v>
          </cell>
          <cell r="C5">
            <v>34.3</v>
          </cell>
          <cell r="D5">
            <v>23.1</v>
          </cell>
          <cell r="E5">
            <v>73.95833333333333</v>
          </cell>
          <cell r="F5">
            <v>95</v>
          </cell>
          <cell r="G5">
            <v>40</v>
          </cell>
          <cell r="H5">
            <v>13.32</v>
          </cell>
          <cell r="I5" t="str">
            <v>NO</v>
          </cell>
          <cell r="J5">
            <v>26.28</v>
          </cell>
          <cell r="K5">
            <v>0</v>
          </cell>
        </row>
        <row r="6">
          <cell r="B6">
            <v>28.21666666666667</v>
          </cell>
          <cell r="C6">
            <v>34.6</v>
          </cell>
          <cell r="D6">
            <v>23.7</v>
          </cell>
          <cell r="E6">
            <v>71.79166666666667</v>
          </cell>
          <cell r="F6">
            <v>96</v>
          </cell>
          <cell r="G6">
            <v>32</v>
          </cell>
          <cell r="H6">
            <v>7.56</v>
          </cell>
          <cell r="I6" t="str">
            <v>SO</v>
          </cell>
          <cell r="J6">
            <v>18.72</v>
          </cell>
          <cell r="K6">
            <v>0.2</v>
          </cell>
        </row>
        <row r="7">
          <cell r="B7">
            <v>27.079166666666666</v>
          </cell>
          <cell r="C7">
            <v>32.5</v>
          </cell>
          <cell r="D7">
            <v>21.6</v>
          </cell>
          <cell r="E7">
            <v>74.79166666666667</v>
          </cell>
          <cell r="F7">
            <v>96</v>
          </cell>
          <cell r="G7">
            <v>43</v>
          </cell>
          <cell r="H7">
            <v>11.16</v>
          </cell>
          <cell r="I7" t="str">
            <v>SE</v>
          </cell>
          <cell r="J7">
            <v>23.04</v>
          </cell>
          <cell r="K7">
            <v>0</v>
          </cell>
        </row>
        <row r="8">
          <cell r="B8">
            <v>26.270833333333332</v>
          </cell>
          <cell r="C8">
            <v>31.7</v>
          </cell>
          <cell r="D8">
            <v>21.9</v>
          </cell>
          <cell r="E8">
            <v>72.75</v>
          </cell>
          <cell r="F8">
            <v>96</v>
          </cell>
          <cell r="G8">
            <v>40</v>
          </cell>
          <cell r="H8">
            <v>14.4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26.554166666666674</v>
          </cell>
          <cell r="C9">
            <v>32</v>
          </cell>
          <cell r="D9">
            <v>21.3</v>
          </cell>
          <cell r="E9">
            <v>69.54166666666667</v>
          </cell>
          <cell r="F9">
            <v>94</v>
          </cell>
          <cell r="G9">
            <v>38</v>
          </cell>
          <cell r="H9">
            <v>12.96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26.720833333333335</v>
          </cell>
          <cell r="C10">
            <v>32.3</v>
          </cell>
          <cell r="D10">
            <v>22.9</v>
          </cell>
          <cell r="E10">
            <v>68.875</v>
          </cell>
          <cell r="F10">
            <v>89</v>
          </cell>
          <cell r="G10">
            <v>44</v>
          </cell>
          <cell r="H10">
            <v>11.16</v>
          </cell>
          <cell r="I10" t="str">
            <v>SE</v>
          </cell>
          <cell r="J10">
            <v>24.12</v>
          </cell>
          <cell r="K10">
            <v>0.2</v>
          </cell>
        </row>
        <row r="11">
          <cell r="B11">
            <v>25.979166666666668</v>
          </cell>
          <cell r="C11">
            <v>32.8</v>
          </cell>
          <cell r="D11">
            <v>22.3</v>
          </cell>
          <cell r="E11">
            <v>74.41666666666667</v>
          </cell>
          <cell r="F11">
            <v>96</v>
          </cell>
          <cell r="G11">
            <v>48</v>
          </cell>
          <cell r="H11">
            <v>21.24</v>
          </cell>
          <cell r="I11" t="str">
            <v>SE</v>
          </cell>
          <cell r="J11">
            <v>39.6</v>
          </cell>
          <cell r="K11">
            <v>26.2</v>
          </cell>
        </row>
        <row r="12">
          <cell r="B12">
            <v>26.1625</v>
          </cell>
          <cell r="C12">
            <v>31.9</v>
          </cell>
          <cell r="D12">
            <v>22.9</v>
          </cell>
          <cell r="E12">
            <v>82.79166666666667</v>
          </cell>
          <cell r="F12">
            <v>96</v>
          </cell>
          <cell r="G12">
            <v>55</v>
          </cell>
          <cell r="H12">
            <v>13.68</v>
          </cell>
          <cell r="I12" t="str">
            <v>NE</v>
          </cell>
          <cell r="J12">
            <v>28.08</v>
          </cell>
          <cell r="K12">
            <v>0.2</v>
          </cell>
        </row>
        <row r="13">
          <cell r="B13">
            <v>25.82916666666667</v>
          </cell>
          <cell r="C13">
            <v>29.7</v>
          </cell>
          <cell r="D13">
            <v>23.3</v>
          </cell>
          <cell r="E13">
            <v>84.45833333333333</v>
          </cell>
          <cell r="F13">
            <v>95</v>
          </cell>
          <cell r="G13">
            <v>66</v>
          </cell>
          <cell r="H13">
            <v>16.92</v>
          </cell>
          <cell r="I13" t="str">
            <v>NE</v>
          </cell>
          <cell r="J13">
            <v>40.32</v>
          </cell>
          <cell r="K13">
            <v>1</v>
          </cell>
        </row>
        <row r="14">
          <cell r="B14">
            <v>26.195833333333336</v>
          </cell>
          <cell r="C14">
            <v>31.4</v>
          </cell>
          <cell r="D14">
            <v>24</v>
          </cell>
          <cell r="E14">
            <v>87.20833333333333</v>
          </cell>
          <cell r="F14">
            <v>95</v>
          </cell>
          <cell r="G14">
            <v>61</v>
          </cell>
          <cell r="H14">
            <v>6.12</v>
          </cell>
          <cell r="I14" t="str">
            <v>SO</v>
          </cell>
          <cell r="J14">
            <v>38.52</v>
          </cell>
          <cell r="K14">
            <v>16.4</v>
          </cell>
        </row>
        <row r="15">
          <cell r="B15">
            <v>25.475</v>
          </cell>
          <cell r="C15">
            <v>30.3</v>
          </cell>
          <cell r="D15">
            <v>21.8</v>
          </cell>
          <cell r="E15">
            <v>87.33333333333333</v>
          </cell>
          <cell r="F15">
            <v>97</v>
          </cell>
          <cell r="G15">
            <v>65</v>
          </cell>
          <cell r="H15">
            <v>10.44</v>
          </cell>
          <cell r="I15" t="str">
            <v>NE</v>
          </cell>
          <cell r="J15">
            <v>54</v>
          </cell>
          <cell r="K15">
            <v>34.4</v>
          </cell>
        </row>
        <row r="16">
          <cell r="B16">
            <v>25.6125</v>
          </cell>
          <cell r="C16">
            <v>29</v>
          </cell>
          <cell r="D16">
            <v>22.3</v>
          </cell>
          <cell r="E16">
            <v>86.91666666666667</v>
          </cell>
          <cell r="F16">
            <v>96</v>
          </cell>
          <cell r="G16">
            <v>71</v>
          </cell>
          <cell r="H16">
            <v>18.36</v>
          </cell>
          <cell r="I16" t="str">
            <v>NO</v>
          </cell>
          <cell r="J16">
            <v>38.88</v>
          </cell>
          <cell r="K16">
            <v>27.4</v>
          </cell>
        </row>
        <row r="17">
          <cell r="B17">
            <v>25.4625</v>
          </cell>
          <cell r="C17">
            <v>30</v>
          </cell>
          <cell r="D17">
            <v>22.8</v>
          </cell>
          <cell r="E17">
            <v>82.125</v>
          </cell>
          <cell r="F17">
            <v>97</v>
          </cell>
          <cell r="G17">
            <v>52</v>
          </cell>
          <cell r="H17">
            <v>15.12</v>
          </cell>
          <cell r="I17" t="str">
            <v>SO</v>
          </cell>
          <cell r="J17">
            <v>31.32</v>
          </cell>
          <cell r="K17">
            <v>47.8</v>
          </cell>
        </row>
        <row r="18">
          <cell r="B18">
            <v>24.158333333333335</v>
          </cell>
          <cell r="C18">
            <v>29.2</v>
          </cell>
          <cell r="D18">
            <v>19.7</v>
          </cell>
          <cell r="E18">
            <v>70.79166666666667</v>
          </cell>
          <cell r="F18">
            <v>91</v>
          </cell>
          <cell r="G18">
            <v>43</v>
          </cell>
          <cell r="H18">
            <v>18</v>
          </cell>
          <cell r="I18" t="str">
            <v>SO</v>
          </cell>
          <cell r="J18">
            <v>35.64</v>
          </cell>
          <cell r="K18">
            <v>0</v>
          </cell>
        </row>
        <row r="19">
          <cell r="B19">
            <v>23.829166666666666</v>
          </cell>
          <cell r="C19">
            <v>30.2</v>
          </cell>
          <cell r="D19">
            <v>18.5</v>
          </cell>
          <cell r="E19">
            <v>73.5</v>
          </cell>
          <cell r="F19">
            <v>96</v>
          </cell>
          <cell r="G19">
            <v>38</v>
          </cell>
          <cell r="H19">
            <v>11.88</v>
          </cell>
          <cell r="I19" t="str">
            <v>SO</v>
          </cell>
          <cell r="J19">
            <v>22.68</v>
          </cell>
          <cell r="K19">
            <v>0</v>
          </cell>
        </row>
        <row r="20">
          <cell r="B20">
            <v>26.14166666666667</v>
          </cell>
          <cell r="C20">
            <v>32.5</v>
          </cell>
          <cell r="D20">
            <v>21</v>
          </cell>
          <cell r="E20">
            <v>72.79166666666667</v>
          </cell>
          <cell r="F20">
            <v>96</v>
          </cell>
          <cell r="G20">
            <v>39</v>
          </cell>
          <cell r="H20">
            <v>7.56</v>
          </cell>
          <cell r="I20" t="str">
            <v>SE</v>
          </cell>
          <cell r="J20">
            <v>18.72</v>
          </cell>
          <cell r="K20">
            <v>0</v>
          </cell>
        </row>
        <row r="21">
          <cell r="B21">
            <v>26.741666666666664</v>
          </cell>
          <cell r="C21">
            <v>32.9</v>
          </cell>
          <cell r="D21">
            <v>21.1</v>
          </cell>
          <cell r="E21">
            <v>70.875</v>
          </cell>
          <cell r="F21">
            <v>96</v>
          </cell>
          <cell r="G21">
            <v>40</v>
          </cell>
          <cell r="H21">
            <v>8.64</v>
          </cell>
          <cell r="I21" t="str">
            <v>SE</v>
          </cell>
          <cell r="J21">
            <v>20.16</v>
          </cell>
          <cell r="K21">
            <v>0</v>
          </cell>
        </row>
        <row r="22">
          <cell r="B22">
            <v>26.375</v>
          </cell>
          <cell r="C22">
            <v>33.1</v>
          </cell>
          <cell r="D22">
            <v>20.6</v>
          </cell>
          <cell r="E22">
            <v>69.58333333333333</v>
          </cell>
          <cell r="F22">
            <v>93</v>
          </cell>
          <cell r="G22">
            <v>35</v>
          </cell>
          <cell r="H22">
            <v>8.28</v>
          </cell>
          <cell r="I22" t="str">
            <v>SE</v>
          </cell>
          <cell r="J22">
            <v>16.2</v>
          </cell>
          <cell r="K22">
            <v>0</v>
          </cell>
        </row>
        <row r="23">
          <cell r="B23">
            <v>26.745833333333334</v>
          </cell>
          <cell r="C23">
            <v>33.4</v>
          </cell>
          <cell r="D23">
            <v>20.8</v>
          </cell>
          <cell r="E23">
            <v>68.625</v>
          </cell>
          <cell r="F23">
            <v>94</v>
          </cell>
          <cell r="G23">
            <v>34</v>
          </cell>
          <cell r="H23">
            <v>10.44</v>
          </cell>
          <cell r="I23" t="str">
            <v>NE</v>
          </cell>
          <cell r="J23">
            <v>25.2</v>
          </cell>
          <cell r="K23">
            <v>0</v>
          </cell>
        </row>
        <row r="24">
          <cell r="B24">
            <v>27.3125</v>
          </cell>
          <cell r="C24">
            <v>33.9</v>
          </cell>
          <cell r="D24">
            <v>21.8</v>
          </cell>
          <cell r="E24">
            <v>71.83333333333333</v>
          </cell>
          <cell r="F24">
            <v>94</v>
          </cell>
          <cell r="G24">
            <v>36</v>
          </cell>
          <cell r="H24">
            <v>9.72</v>
          </cell>
          <cell r="I24" t="str">
            <v>SE</v>
          </cell>
          <cell r="J24">
            <v>20.16</v>
          </cell>
          <cell r="K24">
            <v>0</v>
          </cell>
        </row>
        <row r="25">
          <cell r="B25">
            <v>27.47916666666666</v>
          </cell>
          <cell r="C25">
            <v>33.9</v>
          </cell>
          <cell r="D25">
            <v>21.9</v>
          </cell>
          <cell r="E25">
            <v>73</v>
          </cell>
          <cell r="F25">
            <v>95</v>
          </cell>
          <cell r="G25">
            <v>39</v>
          </cell>
          <cell r="H25">
            <v>9</v>
          </cell>
          <cell r="I25" t="str">
            <v>NO</v>
          </cell>
          <cell r="J25">
            <v>17.28</v>
          </cell>
          <cell r="K25">
            <v>0</v>
          </cell>
        </row>
        <row r="26">
          <cell r="B26">
            <v>28.03333333333333</v>
          </cell>
          <cell r="C26">
            <v>34</v>
          </cell>
          <cell r="D26">
            <v>22.4</v>
          </cell>
          <cell r="E26">
            <v>71.625</v>
          </cell>
          <cell r="F26">
            <v>93</v>
          </cell>
          <cell r="G26">
            <v>45</v>
          </cell>
          <cell r="H26">
            <v>10.44</v>
          </cell>
          <cell r="I26" t="str">
            <v>NE</v>
          </cell>
          <cell r="J26">
            <v>21.6</v>
          </cell>
          <cell r="K26">
            <v>0</v>
          </cell>
        </row>
        <row r="27">
          <cell r="B27">
            <v>27.61666666666667</v>
          </cell>
          <cell r="C27">
            <v>33.2</v>
          </cell>
          <cell r="D27">
            <v>23</v>
          </cell>
          <cell r="E27">
            <v>74.125</v>
          </cell>
          <cell r="F27">
            <v>93</v>
          </cell>
          <cell r="G27">
            <v>45</v>
          </cell>
          <cell r="H27">
            <v>11.16</v>
          </cell>
          <cell r="I27" t="str">
            <v>SO</v>
          </cell>
          <cell r="J27">
            <v>25.56</v>
          </cell>
          <cell r="K27">
            <v>0</v>
          </cell>
        </row>
        <row r="28">
          <cell r="B28">
            <v>27.070833333333336</v>
          </cell>
          <cell r="C28">
            <v>34</v>
          </cell>
          <cell r="D28">
            <v>22.7</v>
          </cell>
          <cell r="E28">
            <v>75.79166666666667</v>
          </cell>
          <cell r="F28">
            <v>94</v>
          </cell>
          <cell r="G28">
            <v>35</v>
          </cell>
          <cell r="H28">
            <v>10.8</v>
          </cell>
          <cell r="I28" t="str">
            <v>SO</v>
          </cell>
          <cell r="J28">
            <v>20.52</v>
          </cell>
          <cell r="K28">
            <v>0</v>
          </cell>
        </row>
        <row r="29">
          <cell r="B29">
            <v>28.270833333333332</v>
          </cell>
          <cell r="C29">
            <v>35.8</v>
          </cell>
          <cell r="D29">
            <v>22.6</v>
          </cell>
          <cell r="E29">
            <v>71.66666666666667</v>
          </cell>
          <cell r="F29">
            <v>94</v>
          </cell>
          <cell r="G29">
            <v>36</v>
          </cell>
          <cell r="H29">
            <v>11.52</v>
          </cell>
          <cell r="I29" t="str">
            <v>SE</v>
          </cell>
          <cell r="J29">
            <v>24.48</v>
          </cell>
          <cell r="K29">
            <v>0</v>
          </cell>
        </row>
        <row r="30">
          <cell r="B30">
            <v>28.825</v>
          </cell>
          <cell r="C30">
            <v>35.1</v>
          </cell>
          <cell r="D30">
            <v>23.2</v>
          </cell>
          <cell r="E30">
            <v>70.625</v>
          </cell>
          <cell r="F30">
            <v>95</v>
          </cell>
          <cell r="G30">
            <v>44</v>
          </cell>
          <cell r="H30">
            <v>9.36</v>
          </cell>
          <cell r="I30" t="str">
            <v>NE</v>
          </cell>
          <cell r="J30">
            <v>24.84</v>
          </cell>
          <cell r="K30">
            <v>0</v>
          </cell>
        </row>
        <row r="31">
          <cell r="B31">
            <v>28.85416666666667</v>
          </cell>
          <cell r="C31">
            <v>35.7</v>
          </cell>
          <cell r="D31">
            <v>23.9</v>
          </cell>
          <cell r="E31">
            <v>70.41666666666667</v>
          </cell>
          <cell r="F31">
            <v>92</v>
          </cell>
          <cell r="G31">
            <v>37</v>
          </cell>
          <cell r="H31">
            <v>8.64</v>
          </cell>
          <cell r="I31" t="str">
            <v>NE</v>
          </cell>
          <cell r="J31">
            <v>24.12</v>
          </cell>
          <cell r="K31">
            <v>0</v>
          </cell>
        </row>
        <row r="32">
          <cell r="B32">
            <v>27.975</v>
          </cell>
          <cell r="C32">
            <v>34.4</v>
          </cell>
          <cell r="D32">
            <v>24.5</v>
          </cell>
          <cell r="E32">
            <v>77.16666666666667</v>
          </cell>
          <cell r="F32">
            <v>92</v>
          </cell>
          <cell r="G32">
            <v>51</v>
          </cell>
          <cell r="H32">
            <v>14.04</v>
          </cell>
          <cell r="I32" t="str">
            <v>SE</v>
          </cell>
          <cell r="J32">
            <v>42.84</v>
          </cell>
          <cell r="K32">
            <v>0.2</v>
          </cell>
        </row>
        <row r="33">
          <cell r="B33">
            <v>26.554166666666674</v>
          </cell>
          <cell r="C33">
            <v>33.5</v>
          </cell>
          <cell r="D33">
            <v>22.3</v>
          </cell>
          <cell r="E33">
            <v>78.33333333333333</v>
          </cell>
          <cell r="F33">
            <v>96</v>
          </cell>
          <cell r="G33">
            <v>50</v>
          </cell>
          <cell r="H33">
            <v>12.6</v>
          </cell>
          <cell r="I33" t="str">
            <v>SE</v>
          </cell>
          <cell r="J33">
            <v>32.4</v>
          </cell>
          <cell r="K33">
            <v>0.2</v>
          </cell>
        </row>
        <row r="34">
          <cell r="B34">
            <v>28.158333333333335</v>
          </cell>
          <cell r="C34">
            <v>35.7</v>
          </cell>
          <cell r="D34">
            <v>23</v>
          </cell>
          <cell r="E34">
            <v>74.20833333333333</v>
          </cell>
          <cell r="F34">
            <v>96</v>
          </cell>
          <cell r="G34">
            <v>36</v>
          </cell>
          <cell r="H34">
            <v>10.8</v>
          </cell>
          <cell r="I34" t="str">
            <v>SE</v>
          </cell>
          <cell r="J34">
            <v>21.96</v>
          </cell>
          <cell r="K34">
            <v>0</v>
          </cell>
        </row>
        <row r="35">
          <cell r="B35">
            <v>27.333333333333332</v>
          </cell>
          <cell r="C35">
            <v>34.6</v>
          </cell>
          <cell r="D35">
            <v>21.4</v>
          </cell>
          <cell r="E35">
            <v>73</v>
          </cell>
          <cell r="F35">
            <v>97</v>
          </cell>
          <cell r="G35">
            <v>42</v>
          </cell>
          <cell r="I35" t="str">
            <v>NE</v>
          </cell>
          <cell r="J35">
            <v>55.8</v>
          </cell>
          <cell r="K35">
            <v>11.6</v>
          </cell>
        </row>
        <row r="36">
          <cell r="I36" t="str">
            <v>SE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23.818181818181817</v>
          </cell>
          <cell r="C5">
            <v>29.2</v>
          </cell>
          <cell r="D5">
            <v>20</v>
          </cell>
          <cell r="E5">
            <v>78.77272727272727</v>
          </cell>
          <cell r="F5">
            <v>98</v>
          </cell>
          <cell r="G5">
            <v>46</v>
          </cell>
          <cell r="H5">
            <v>19.08</v>
          </cell>
          <cell r="I5" t="str">
            <v>NO</v>
          </cell>
          <cell r="J5">
            <v>34.56</v>
          </cell>
          <cell r="K5">
            <v>0</v>
          </cell>
        </row>
        <row r="6">
          <cell r="B6">
            <v>24.03636363636364</v>
          </cell>
          <cell r="C6">
            <v>30.5</v>
          </cell>
          <cell r="D6">
            <v>18.8</v>
          </cell>
          <cell r="E6">
            <v>76</v>
          </cell>
          <cell r="F6">
            <v>94</v>
          </cell>
          <cell r="G6">
            <v>42</v>
          </cell>
          <cell r="H6">
            <v>20.52</v>
          </cell>
          <cell r="I6" t="str">
            <v>NO</v>
          </cell>
          <cell r="J6">
            <v>36.72</v>
          </cell>
          <cell r="K6">
            <v>0</v>
          </cell>
        </row>
        <row r="7">
          <cell r="B7">
            <v>23.936363636363637</v>
          </cell>
          <cell r="C7">
            <v>31.5</v>
          </cell>
          <cell r="D7">
            <v>18.1</v>
          </cell>
          <cell r="E7">
            <v>72.81818181818181</v>
          </cell>
          <cell r="F7">
            <v>97</v>
          </cell>
          <cell r="G7">
            <v>39</v>
          </cell>
          <cell r="H7">
            <v>22.32</v>
          </cell>
          <cell r="I7" t="str">
            <v>SO</v>
          </cell>
          <cell r="J7">
            <v>44.28</v>
          </cell>
          <cell r="K7">
            <v>0</v>
          </cell>
        </row>
        <row r="8">
          <cell r="B8">
            <v>24.557142857142853</v>
          </cell>
          <cell r="C8">
            <v>31</v>
          </cell>
          <cell r="D8">
            <v>18.8</v>
          </cell>
          <cell r="E8">
            <v>62.904761904761905</v>
          </cell>
          <cell r="F8">
            <v>83</v>
          </cell>
          <cell r="G8">
            <v>37</v>
          </cell>
          <cell r="H8">
            <v>15.12</v>
          </cell>
          <cell r="I8" t="str">
            <v>SE</v>
          </cell>
          <cell r="J8">
            <v>33.48</v>
          </cell>
          <cell r="K8">
            <v>0</v>
          </cell>
        </row>
        <row r="9">
          <cell r="B9">
            <v>24.876190476190477</v>
          </cell>
          <cell r="C9">
            <v>31.4</v>
          </cell>
          <cell r="D9">
            <v>18.6</v>
          </cell>
          <cell r="E9">
            <v>66.14285714285714</v>
          </cell>
          <cell r="F9">
            <v>91</v>
          </cell>
          <cell r="G9">
            <v>40</v>
          </cell>
          <cell r="H9">
            <v>21.96</v>
          </cell>
          <cell r="I9" t="str">
            <v>SE</v>
          </cell>
          <cell r="J9">
            <v>31.68</v>
          </cell>
          <cell r="K9">
            <v>0</v>
          </cell>
        </row>
        <row r="10">
          <cell r="B10">
            <v>23.84285714285714</v>
          </cell>
          <cell r="C10">
            <v>29.1</v>
          </cell>
          <cell r="D10">
            <v>20.1</v>
          </cell>
          <cell r="E10">
            <v>77.47619047619048</v>
          </cell>
          <cell r="F10">
            <v>93</v>
          </cell>
          <cell r="G10">
            <v>52</v>
          </cell>
          <cell r="H10">
            <v>15.48</v>
          </cell>
          <cell r="I10" t="str">
            <v>NO</v>
          </cell>
          <cell r="J10">
            <v>32.04</v>
          </cell>
          <cell r="K10">
            <v>0</v>
          </cell>
        </row>
        <row r="11">
          <cell r="B11">
            <v>23.814285714285717</v>
          </cell>
          <cell r="C11">
            <v>30.9</v>
          </cell>
          <cell r="D11">
            <v>20.4</v>
          </cell>
          <cell r="E11">
            <v>80.85714285714286</v>
          </cell>
          <cell r="F11">
            <v>96</v>
          </cell>
          <cell r="G11">
            <v>47</v>
          </cell>
          <cell r="H11">
            <v>20.16</v>
          </cell>
          <cell r="I11" t="str">
            <v>SE</v>
          </cell>
          <cell r="J11">
            <v>35.64</v>
          </cell>
          <cell r="K11">
            <v>0</v>
          </cell>
        </row>
        <row r="12">
          <cell r="B12">
            <v>22.87</v>
          </cell>
          <cell r="C12">
            <v>30.1</v>
          </cell>
          <cell r="D12">
            <v>20.5</v>
          </cell>
          <cell r="E12">
            <v>89.6</v>
          </cell>
          <cell r="F12">
            <v>98</v>
          </cell>
          <cell r="G12">
            <v>55</v>
          </cell>
          <cell r="H12">
            <v>24.48</v>
          </cell>
          <cell r="I12" t="str">
            <v>SE</v>
          </cell>
          <cell r="J12">
            <v>56.88</v>
          </cell>
          <cell r="K12">
            <v>0</v>
          </cell>
        </row>
        <row r="13">
          <cell r="B13">
            <v>23.65</v>
          </cell>
          <cell r="C13">
            <v>28.3</v>
          </cell>
          <cell r="D13">
            <v>20.5</v>
          </cell>
          <cell r="E13">
            <v>85.25</v>
          </cell>
          <cell r="F13">
            <v>98</v>
          </cell>
          <cell r="G13">
            <v>60</v>
          </cell>
          <cell r="H13">
            <v>19.44</v>
          </cell>
          <cell r="I13" t="str">
            <v>NE</v>
          </cell>
          <cell r="J13">
            <v>33.48</v>
          </cell>
          <cell r="K13">
            <v>0</v>
          </cell>
        </row>
        <row r="14">
          <cell r="B14">
            <v>22.889473684210525</v>
          </cell>
          <cell r="C14">
            <v>28.4</v>
          </cell>
          <cell r="D14">
            <v>21</v>
          </cell>
          <cell r="E14">
            <v>89.15789473684211</v>
          </cell>
          <cell r="F14">
            <v>97</v>
          </cell>
          <cell r="G14">
            <v>62</v>
          </cell>
          <cell r="H14">
            <v>15.12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23.147368421052633</v>
          </cell>
          <cell r="C15">
            <v>27.7</v>
          </cell>
          <cell r="D15">
            <v>21.2</v>
          </cell>
          <cell r="E15">
            <v>87.15789473684211</v>
          </cell>
          <cell r="F15">
            <v>96</v>
          </cell>
          <cell r="G15">
            <v>62</v>
          </cell>
          <cell r="H15">
            <v>12.24</v>
          </cell>
          <cell r="I15" t="str">
            <v>NO</v>
          </cell>
          <cell r="J15">
            <v>27.36</v>
          </cell>
          <cell r="K15">
            <v>0</v>
          </cell>
        </row>
        <row r="16">
          <cell r="B16">
            <v>24.1</v>
          </cell>
          <cell r="C16">
            <v>29</v>
          </cell>
          <cell r="D16">
            <v>21.3</v>
          </cell>
          <cell r="E16">
            <v>84.1</v>
          </cell>
          <cell r="F16">
            <v>97</v>
          </cell>
          <cell r="G16">
            <v>57</v>
          </cell>
          <cell r="H16">
            <v>20.52</v>
          </cell>
          <cell r="I16" t="str">
            <v>SO</v>
          </cell>
          <cell r="J16">
            <v>36.36</v>
          </cell>
          <cell r="K16">
            <v>0</v>
          </cell>
        </row>
        <row r="17">
          <cell r="B17">
            <v>22.986363636363638</v>
          </cell>
          <cell r="C17">
            <v>26.5</v>
          </cell>
          <cell r="D17">
            <v>20.2</v>
          </cell>
          <cell r="E17">
            <v>89.63636363636364</v>
          </cell>
          <cell r="F17">
            <v>98</v>
          </cell>
          <cell r="G17">
            <v>74</v>
          </cell>
          <cell r="H17">
            <v>24.48</v>
          </cell>
          <cell r="I17" t="str">
            <v>NO</v>
          </cell>
          <cell r="J17">
            <v>41.04</v>
          </cell>
          <cell r="K17">
            <v>0</v>
          </cell>
        </row>
        <row r="18">
          <cell r="B18">
            <v>22.595238095238095</v>
          </cell>
          <cell r="C18">
            <v>27.6</v>
          </cell>
          <cell r="D18">
            <v>19.7</v>
          </cell>
          <cell r="E18">
            <v>86.04761904761905</v>
          </cell>
          <cell r="F18">
            <v>97</v>
          </cell>
          <cell r="G18">
            <v>59</v>
          </cell>
          <cell r="H18">
            <v>23.4</v>
          </cell>
          <cell r="I18" t="str">
            <v>SE</v>
          </cell>
          <cell r="J18">
            <v>41.76</v>
          </cell>
          <cell r="K18">
            <v>0</v>
          </cell>
        </row>
        <row r="19">
          <cell r="B19">
            <v>22.245454545454542</v>
          </cell>
          <cell r="C19">
            <v>27.9</v>
          </cell>
          <cell r="D19">
            <v>17.5</v>
          </cell>
          <cell r="E19">
            <v>79.72727272727273</v>
          </cell>
          <cell r="F19">
            <v>98</v>
          </cell>
          <cell r="G19">
            <v>53</v>
          </cell>
          <cell r="H19">
            <v>21.96</v>
          </cell>
          <cell r="I19" t="str">
            <v>SE</v>
          </cell>
          <cell r="J19">
            <v>31.32</v>
          </cell>
          <cell r="K19">
            <v>0</v>
          </cell>
        </row>
        <row r="20">
          <cell r="B20">
            <v>22.36818181818182</v>
          </cell>
          <cell r="C20">
            <v>29.2</v>
          </cell>
          <cell r="D20">
            <v>17</v>
          </cell>
          <cell r="E20">
            <v>75.04545454545455</v>
          </cell>
          <cell r="F20">
            <v>95</v>
          </cell>
          <cell r="G20">
            <v>43</v>
          </cell>
          <cell r="H20">
            <v>16.56</v>
          </cell>
          <cell r="I20" t="str">
            <v>SE</v>
          </cell>
          <cell r="J20">
            <v>33.84</v>
          </cell>
          <cell r="K20">
            <v>0</v>
          </cell>
        </row>
        <row r="21">
          <cell r="B21">
            <v>23.14090909090909</v>
          </cell>
          <cell r="C21">
            <v>30.2</v>
          </cell>
          <cell r="D21">
            <v>17.6</v>
          </cell>
          <cell r="E21">
            <v>69.36363636363636</v>
          </cell>
          <cell r="F21">
            <v>94</v>
          </cell>
          <cell r="G21">
            <v>36</v>
          </cell>
          <cell r="H21">
            <v>19.08</v>
          </cell>
          <cell r="I21" t="str">
            <v>SE</v>
          </cell>
          <cell r="J21">
            <v>34.56</v>
          </cell>
          <cell r="K21">
            <v>0</v>
          </cell>
        </row>
        <row r="22">
          <cell r="B22">
            <v>22.904761904761905</v>
          </cell>
          <cell r="C22">
            <v>30.9</v>
          </cell>
          <cell r="D22">
            <v>17.1</v>
          </cell>
          <cell r="E22">
            <v>72.71428571428571</v>
          </cell>
          <cell r="F22">
            <v>95</v>
          </cell>
          <cell r="G22">
            <v>35</v>
          </cell>
          <cell r="H22">
            <v>13.68</v>
          </cell>
          <cell r="I22" t="str">
            <v>SE</v>
          </cell>
          <cell r="J22">
            <v>45.36</v>
          </cell>
          <cell r="K22">
            <v>0</v>
          </cell>
        </row>
        <row r="23">
          <cell r="B23">
            <v>22.290909090909093</v>
          </cell>
          <cell r="C23">
            <v>28.2</v>
          </cell>
          <cell r="D23">
            <v>18.5</v>
          </cell>
          <cell r="E23">
            <v>84.68181818181819</v>
          </cell>
          <cell r="F23">
            <v>98</v>
          </cell>
          <cell r="G23">
            <v>58</v>
          </cell>
          <cell r="H23">
            <v>21.96</v>
          </cell>
          <cell r="I23" t="str">
            <v>NE</v>
          </cell>
          <cell r="J23">
            <v>35.64</v>
          </cell>
          <cell r="K23">
            <v>0</v>
          </cell>
        </row>
        <row r="24">
          <cell r="B24">
            <v>21.442857142857143</v>
          </cell>
          <cell r="C24">
            <v>25.7</v>
          </cell>
          <cell r="D24">
            <v>19.2</v>
          </cell>
          <cell r="E24">
            <v>91.9047619047619</v>
          </cell>
          <cell r="F24">
            <v>98</v>
          </cell>
          <cell r="G24">
            <v>70</v>
          </cell>
          <cell r="H24">
            <v>23.4</v>
          </cell>
          <cell r="I24" t="str">
            <v>NE</v>
          </cell>
          <cell r="J24">
            <v>39.24</v>
          </cell>
          <cell r="K24">
            <v>0</v>
          </cell>
        </row>
        <row r="25">
          <cell r="B25">
            <v>23.345</v>
          </cell>
          <cell r="C25">
            <v>29.1</v>
          </cell>
          <cell r="D25">
            <v>19</v>
          </cell>
          <cell r="E25">
            <v>79.8</v>
          </cell>
          <cell r="F25">
            <v>98</v>
          </cell>
          <cell r="G25">
            <v>51</v>
          </cell>
          <cell r="H25">
            <v>13.32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22.59130434782609</v>
          </cell>
          <cell r="C26">
            <v>28.5</v>
          </cell>
          <cell r="D26">
            <v>19</v>
          </cell>
          <cell r="E26">
            <v>82.65217391304348</v>
          </cell>
          <cell r="F26">
            <v>97</v>
          </cell>
          <cell r="G26">
            <v>58</v>
          </cell>
          <cell r="H26">
            <v>27.36</v>
          </cell>
          <cell r="I26" t="str">
            <v>SE</v>
          </cell>
          <cell r="J26">
            <v>50.4</v>
          </cell>
          <cell r="K26">
            <v>0</v>
          </cell>
        </row>
        <row r="27">
          <cell r="B27">
            <v>24.190476190476186</v>
          </cell>
          <cell r="C27">
            <v>29.9</v>
          </cell>
          <cell r="D27">
            <v>19</v>
          </cell>
          <cell r="E27">
            <v>77.80952380952381</v>
          </cell>
          <cell r="F27">
            <v>98</v>
          </cell>
          <cell r="G27">
            <v>45</v>
          </cell>
          <cell r="H27">
            <v>15.48</v>
          </cell>
          <cell r="I27" t="str">
            <v>SO</v>
          </cell>
          <cell r="J27">
            <v>29.52</v>
          </cell>
          <cell r="K27">
            <v>0</v>
          </cell>
        </row>
        <row r="28">
          <cell r="B28">
            <v>23.62608695652174</v>
          </cell>
          <cell r="C28">
            <v>30.5</v>
          </cell>
          <cell r="D28">
            <v>18.7</v>
          </cell>
          <cell r="E28">
            <v>80</v>
          </cell>
          <cell r="F28">
            <v>97</v>
          </cell>
          <cell r="G28">
            <v>45</v>
          </cell>
          <cell r="H28">
            <v>22.68</v>
          </cell>
          <cell r="I28" t="str">
            <v>SE</v>
          </cell>
          <cell r="J28">
            <v>38.16</v>
          </cell>
          <cell r="K28">
            <v>0</v>
          </cell>
        </row>
        <row r="29">
          <cell r="B29">
            <v>24.181818181818183</v>
          </cell>
          <cell r="C29">
            <v>31.2</v>
          </cell>
          <cell r="D29">
            <v>19.6</v>
          </cell>
          <cell r="E29">
            <v>79.72727272727273</v>
          </cell>
          <cell r="F29">
            <v>95</v>
          </cell>
          <cell r="G29">
            <v>47</v>
          </cell>
          <cell r="H29">
            <v>19.08</v>
          </cell>
          <cell r="I29" t="str">
            <v>SE</v>
          </cell>
          <cell r="J29">
            <v>39.96</v>
          </cell>
          <cell r="K29">
            <v>0</v>
          </cell>
        </row>
        <row r="30">
          <cell r="B30">
            <v>24.738095238095237</v>
          </cell>
          <cell r="C30">
            <v>30.4</v>
          </cell>
          <cell r="D30">
            <v>20.2</v>
          </cell>
          <cell r="E30">
            <v>77.52380952380952</v>
          </cell>
          <cell r="F30">
            <v>95</v>
          </cell>
          <cell r="G30">
            <v>53</v>
          </cell>
          <cell r="H30">
            <v>14.04</v>
          </cell>
          <cell r="I30" t="str">
            <v>SE</v>
          </cell>
          <cell r="J30">
            <v>33.84</v>
          </cell>
          <cell r="K30">
            <v>0</v>
          </cell>
        </row>
        <row r="31">
          <cell r="B31">
            <v>23.89090909090909</v>
          </cell>
          <cell r="C31">
            <v>30.7</v>
          </cell>
          <cell r="D31">
            <v>20</v>
          </cell>
          <cell r="E31">
            <v>81.86363636363636</v>
          </cell>
          <cell r="F31">
            <v>96</v>
          </cell>
          <cell r="G31">
            <v>55</v>
          </cell>
          <cell r="H31">
            <v>20.16</v>
          </cell>
          <cell r="I31" t="str">
            <v>SE</v>
          </cell>
          <cell r="J31">
            <v>33.12</v>
          </cell>
          <cell r="K31">
            <v>0</v>
          </cell>
        </row>
        <row r="32">
          <cell r="B32">
            <v>24.475</v>
          </cell>
          <cell r="C32">
            <v>31.5</v>
          </cell>
          <cell r="D32">
            <v>20.5</v>
          </cell>
          <cell r="E32">
            <v>76.95</v>
          </cell>
          <cell r="F32">
            <v>95</v>
          </cell>
          <cell r="G32">
            <v>47</v>
          </cell>
          <cell r="H32">
            <v>23.76</v>
          </cell>
          <cell r="I32" t="str">
            <v>NE</v>
          </cell>
          <cell r="J32">
            <v>38.88</v>
          </cell>
          <cell r="K32">
            <v>0</v>
          </cell>
        </row>
        <row r="33">
          <cell r="B33">
            <v>25.515</v>
          </cell>
          <cell r="C33">
            <v>31.2</v>
          </cell>
          <cell r="D33">
            <v>21.2</v>
          </cell>
          <cell r="E33">
            <v>67.6</v>
          </cell>
          <cell r="F33">
            <v>92</v>
          </cell>
          <cell r="G33">
            <v>41</v>
          </cell>
          <cell r="H33">
            <v>19.8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24.765217391304343</v>
          </cell>
          <cell r="C34">
            <v>30.7</v>
          </cell>
          <cell r="D34">
            <v>19</v>
          </cell>
          <cell r="E34">
            <v>67.47826086956522</v>
          </cell>
          <cell r="F34">
            <v>88</v>
          </cell>
          <cell r="G34">
            <v>45</v>
          </cell>
          <cell r="H34">
            <v>25.56</v>
          </cell>
          <cell r="I34" t="str">
            <v>SE</v>
          </cell>
          <cell r="J34">
            <v>40.68</v>
          </cell>
          <cell r="K34">
            <v>0</v>
          </cell>
        </row>
        <row r="35">
          <cell r="B35">
            <v>24.90952380952381</v>
          </cell>
          <cell r="C35">
            <v>31.9</v>
          </cell>
          <cell r="D35">
            <v>18.6</v>
          </cell>
          <cell r="E35">
            <v>67.33333333333333</v>
          </cell>
          <cell r="F35">
            <v>91</v>
          </cell>
          <cell r="G35">
            <v>38</v>
          </cell>
          <cell r="I35" t="str">
            <v>NE</v>
          </cell>
          <cell r="J35">
            <v>30.96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26.13333333333334</v>
          </cell>
          <cell r="C5">
            <v>32</v>
          </cell>
          <cell r="D5">
            <v>22.1</v>
          </cell>
          <cell r="E5">
            <v>71.54166666666667</v>
          </cell>
          <cell r="F5">
            <v>92</v>
          </cell>
          <cell r="G5">
            <v>37</v>
          </cell>
          <cell r="H5">
            <v>14.04</v>
          </cell>
          <cell r="I5" t="str">
            <v>SO</v>
          </cell>
          <cell r="J5">
            <v>28.8</v>
          </cell>
          <cell r="K5">
            <v>0.2</v>
          </cell>
        </row>
        <row r="6">
          <cell r="B6">
            <v>27.4875</v>
          </cell>
          <cell r="C6">
            <v>33.4</v>
          </cell>
          <cell r="D6">
            <v>22.8</v>
          </cell>
          <cell r="E6">
            <v>57.208333333333336</v>
          </cell>
          <cell r="F6">
            <v>81</v>
          </cell>
          <cell r="G6">
            <v>30</v>
          </cell>
          <cell r="H6">
            <v>11.88</v>
          </cell>
          <cell r="I6" t="str">
            <v>SO</v>
          </cell>
          <cell r="J6">
            <v>29.52</v>
          </cell>
          <cell r="K6">
            <v>0.2</v>
          </cell>
        </row>
        <row r="7">
          <cell r="B7">
            <v>27.49583333333334</v>
          </cell>
          <cell r="C7">
            <v>33.5</v>
          </cell>
          <cell r="D7">
            <v>21.6</v>
          </cell>
          <cell r="E7">
            <v>56.541666666666664</v>
          </cell>
          <cell r="F7">
            <v>85</v>
          </cell>
          <cell r="G7">
            <v>29</v>
          </cell>
          <cell r="H7">
            <v>10.08</v>
          </cell>
          <cell r="I7" t="str">
            <v>NO</v>
          </cell>
          <cell r="J7">
            <v>24.12</v>
          </cell>
          <cell r="K7">
            <v>0</v>
          </cell>
        </row>
        <row r="8">
          <cell r="B8">
            <v>27.02083333333334</v>
          </cell>
          <cell r="C8">
            <v>33.1</v>
          </cell>
          <cell r="D8">
            <v>21.2</v>
          </cell>
          <cell r="E8">
            <v>57.416666666666664</v>
          </cell>
          <cell r="F8">
            <v>78</v>
          </cell>
          <cell r="G8">
            <v>37</v>
          </cell>
          <cell r="H8">
            <v>13.68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26.63333333333333</v>
          </cell>
          <cell r="C9">
            <v>32.6</v>
          </cell>
          <cell r="D9">
            <v>20.3</v>
          </cell>
          <cell r="E9">
            <v>59.5</v>
          </cell>
          <cell r="F9">
            <v>83</v>
          </cell>
          <cell r="G9">
            <v>34</v>
          </cell>
          <cell r="H9">
            <v>10.8</v>
          </cell>
          <cell r="I9" t="str">
            <v>SO</v>
          </cell>
          <cell r="J9">
            <v>34.2</v>
          </cell>
          <cell r="K9">
            <v>0</v>
          </cell>
        </row>
        <row r="10">
          <cell r="B10">
            <v>26.2125</v>
          </cell>
          <cell r="C10">
            <v>32.5</v>
          </cell>
          <cell r="D10">
            <v>21.2</v>
          </cell>
          <cell r="E10">
            <v>62.541666666666664</v>
          </cell>
          <cell r="F10">
            <v>85</v>
          </cell>
          <cell r="G10">
            <v>42</v>
          </cell>
          <cell r="H10">
            <v>6.12</v>
          </cell>
          <cell r="I10" t="str">
            <v>NO</v>
          </cell>
          <cell r="J10">
            <v>16.56</v>
          </cell>
          <cell r="K10">
            <v>0</v>
          </cell>
        </row>
        <row r="11">
          <cell r="B11">
            <v>27.266666666666666</v>
          </cell>
          <cell r="C11">
            <v>32.6</v>
          </cell>
          <cell r="D11">
            <v>24.1</v>
          </cell>
          <cell r="E11">
            <v>68.16666666666667</v>
          </cell>
          <cell r="F11">
            <v>83</v>
          </cell>
          <cell r="G11">
            <v>47</v>
          </cell>
          <cell r="H11">
            <v>12.96</v>
          </cell>
          <cell r="I11" t="str">
            <v>NO</v>
          </cell>
          <cell r="J11">
            <v>27.72</v>
          </cell>
          <cell r="K11">
            <v>0</v>
          </cell>
        </row>
        <row r="12">
          <cell r="B12">
            <v>27.5125</v>
          </cell>
          <cell r="C12">
            <v>33.5</v>
          </cell>
          <cell r="D12">
            <v>23.9</v>
          </cell>
          <cell r="E12">
            <v>68.5</v>
          </cell>
          <cell r="F12">
            <v>85</v>
          </cell>
          <cell r="G12">
            <v>44</v>
          </cell>
          <cell r="H12">
            <v>11.88</v>
          </cell>
          <cell r="I12" t="str">
            <v>SO</v>
          </cell>
          <cell r="J12">
            <v>28.44</v>
          </cell>
          <cell r="K12">
            <v>0</v>
          </cell>
        </row>
        <row r="13">
          <cell r="B13">
            <v>24.920833333333334</v>
          </cell>
          <cell r="C13">
            <v>30.8</v>
          </cell>
          <cell r="D13">
            <v>21.7</v>
          </cell>
          <cell r="E13">
            <v>80.5</v>
          </cell>
          <cell r="F13">
            <v>91</v>
          </cell>
          <cell r="G13">
            <v>60</v>
          </cell>
          <cell r="H13">
            <v>8.64</v>
          </cell>
          <cell r="I13" t="str">
            <v>SO</v>
          </cell>
          <cell r="J13">
            <v>34.92</v>
          </cell>
          <cell r="K13">
            <v>0</v>
          </cell>
        </row>
        <row r="14">
          <cell r="B14">
            <v>25.2625</v>
          </cell>
          <cell r="C14">
            <v>29.8</v>
          </cell>
          <cell r="D14">
            <v>21.9</v>
          </cell>
          <cell r="E14">
            <v>78.08333333333333</v>
          </cell>
          <cell r="F14">
            <v>91</v>
          </cell>
          <cell r="G14">
            <v>56</v>
          </cell>
          <cell r="H14">
            <v>10.44</v>
          </cell>
          <cell r="I14" t="str">
            <v>NO</v>
          </cell>
          <cell r="J14">
            <v>33.84</v>
          </cell>
          <cell r="K14">
            <v>0</v>
          </cell>
        </row>
        <row r="15">
          <cell r="B15">
            <v>24.016666666666666</v>
          </cell>
          <cell r="C15">
            <v>27</v>
          </cell>
          <cell r="D15">
            <v>20.8</v>
          </cell>
          <cell r="E15">
            <v>81.66666666666667</v>
          </cell>
          <cell r="F15">
            <v>92</v>
          </cell>
          <cell r="G15">
            <v>66</v>
          </cell>
          <cell r="H15">
            <v>16.2</v>
          </cell>
          <cell r="I15" t="str">
            <v>NO</v>
          </cell>
          <cell r="J15">
            <v>36.36</v>
          </cell>
          <cell r="K15">
            <v>0</v>
          </cell>
        </row>
        <row r="16">
          <cell r="B16">
            <v>24.166666666666668</v>
          </cell>
          <cell r="C16">
            <v>28.9</v>
          </cell>
          <cell r="D16">
            <v>22.4</v>
          </cell>
          <cell r="E16">
            <v>83.66666666666667</v>
          </cell>
          <cell r="F16">
            <v>92</v>
          </cell>
          <cell r="G16">
            <v>61</v>
          </cell>
          <cell r="H16">
            <v>15.12</v>
          </cell>
          <cell r="I16" t="str">
            <v>NO</v>
          </cell>
          <cell r="J16">
            <v>34.92</v>
          </cell>
          <cell r="K16">
            <v>0</v>
          </cell>
        </row>
        <row r="17">
          <cell r="B17">
            <v>24.5125</v>
          </cell>
          <cell r="C17">
            <v>29.4</v>
          </cell>
          <cell r="D17">
            <v>22.4</v>
          </cell>
          <cell r="E17">
            <v>83.08333333333333</v>
          </cell>
          <cell r="F17">
            <v>92</v>
          </cell>
          <cell r="G17">
            <v>63</v>
          </cell>
          <cell r="H17">
            <v>12.6</v>
          </cell>
          <cell r="I17" t="str">
            <v>NO</v>
          </cell>
          <cell r="J17">
            <v>25.92</v>
          </cell>
          <cell r="K17">
            <v>3</v>
          </cell>
        </row>
        <row r="18">
          <cell r="B18">
            <v>23.3875</v>
          </cell>
          <cell r="C18">
            <v>27.8</v>
          </cell>
          <cell r="D18">
            <v>21</v>
          </cell>
          <cell r="E18">
            <v>81.79166666666667</v>
          </cell>
          <cell r="F18">
            <v>92</v>
          </cell>
          <cell r="G18">
            <v>60</v>
          </cell>
          <cell r="H18">
            <v>8.28</v>
          </cell>
          <cell r="I18" t="str">
            <v>SE</v>
          </cell>
          <cell r="J18">
            <v>19.08</v>
          </cell>
          <cell r="K18">
            <v>31.4</v>
          </cell>
        </row>
        <row r="19">
          <cell r="B19">
            <v>23.191666666666666</v>
          </cell>
          <cell r="C19">
            <v>27.9</v>
          </cell>
          <cell r="D19">
            <v>18.6</v>
          </cell>
          <cell r="E19">
            <v>73.16666666666667</v>
          </cell>
          <cell r="F19">
            <v>91</v>
          </cell>
          <cell r="G19">
            <v>50</v>
          </cell>
          <cell r="H19">
            <v>11.16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23.645833333333332</v>
          </cell>
          <cell r="C20">
            <v>29.9</v>
          </cell>
          <cell r="D20">
            <v>18.5</v>
          </cell>
          <cell r="E20">
            <v>69.16666666666667</v>
          </cell>
          <cell r="F20">
            <v>88</v>
          </cell>
          <cell r="G20">
            <v>41</v>
          </cell>
          <cell r="H20">
            <v>8.64</v>
          </cell>
          <cell r="I20" t="str">
            <v>SE</v>
          </cell>
          <cell r="J20">
            <v>24.12</v>
          </cell>
          <cell r="K20">
            <v>0</v>
          </cell>
        </row>
        <row r="21">
          <cell r="B21">
            <v>23.779166666666665</v>
          </cell>
          <cell r="C21">
            <v>30.4</v>
          </cell>
          <cell r="D21">
            <v>18.4</v>
          </cell>
          <cell r="E21">
            <v>69.875</v>
          </cell>
          <cell r="F21">
            <v>89</v>
          </cell>
          <cell r="G21">
            <v>36</v>
          </cell>
          <cell r="H21">
            <v>7.2</v>
          </cell>
          <cell r="I21" t="str">
            <v>SE</v>
          </cell>
          <cell r="J21">
            <v>19.08</v>
          </cell>
          <cell r="K21">
            <v>0</v>
          </cell>
        </row>
        <row r="22">
          <cell r="B22">
            <v>23.4</v>
          </cell>
          <cell r="C22">
            <v>29.4</v>
          </cell>
          <cell r="D22">
            <v>19.3</v>
          </cell>
          <cell r="E22">
            <v>74.08333333333333</v>
          </cell>
          <cell r="F22">
            <v>90</v>
          </cell>
          <cell r="G22">
            <v>55</v>
          </cell>
          <cell r="H22">
            <v>10.08</v>
          </cell>
          <cell r="I22" t="str">
            <v>SE</v>
          </cell>
          <cell r="J22">
            <v>29.16</v>
          </cell>
          <cell r="K22">
            <v>0</v>
          </cell>
        </row>
        <row r="23">
          <cell r="B23">
            <v>21.966666666666665</v>
          </cell>
          <cell r="C23">
            <v>24.4</v>
          </cell>
          <cell r="D23">
            <v>20.3</v>
          </cell>
          <cell r="E23">
            <v>85.25</v>
          </cell>
          <cell r="F23">
            <v>92</v>
          </cell>
          <cell r="G23">
            <v>70</v>
          </cell>
          <cell r="H23">
            <v>10.08</v>
          </cell>
          <cell r="I23" t="str">
            <v>SE</v>
          </cell>
          <cell r="J23">
            <v>21.6</v>
          </cell>
          <cell r="K23">
            <v>30.2</v>
          </cell>
        </row>
        <row r="24">
          <cell r="B24">
            <v>22.145833333333332</v>
          </cell>
          <cell r="C24">
            <v>24.7</v>
          </cell>
          <cell r="D24">
            <v>20.8</v>
          </cell>
          <cell r="E24">
            <v>87.125</v>
          </cell>
          <cell r="F24">
            <v>92</v>
          </cell>
          <cell r="G24">
            <v>73</v>
          </cell>
          <cell r="H24">
            <v>10.8</v>
          </cell>
          <cell r="I24" t="str">
            <v>SE</v>
          </cell>
          <cell r="J24">
            <v>22.68</v>
          </cell>
          <cell r="K24">
            <v>15.4</v>
          </cell>
        </row>
        <row r="25">
          <cell r="B25">
            <v>24.945833333333336</v>
          </cell>
          <cell r="C25">
            <v>31.2</v>
          </cell>
          <cell r="D25">
            <v>20.5</v>
          </cell>
          <cell r="E25">
            <v>73.66666666666667</v>
          </cell>
          <cell r="F25">
            <v>90</v>
          </cell>
          <cell r="G25">
            <v>45</v>
          </cell>
          <cell r="H25">
            <v>9</v>
          </cell>
          <cell r="I25" t="str">
            <v>NE</v>
          </cell>
          <cell r="J25">
            <v>21.24</v>
          </cell>
          <cell r="K25">
            <v>0.2</v>
          </cell>
        </row>
        <row r="26">
          <cell r="B26">
            <v>26.079166666666666</v>
          </cell>
          <cell r="C26">
            <v>32.8</v>
          </cell>
          <cell r="D26">
            <v>21.3</v>
          </cell>
          <cell r="E26">
            <v>71.58333333333333</v>
          </cell>
          <cell r="F26">
            <v>89</v>
          </cell>
          <cell r="G26">
            <v>43</v>
          </cell>
          <cell r="H26">
            <v>13.68</v>
          </cell>
          <cell r="I26" t="str">
            <v>NE</v>
          </cell>
          <cell r="J26">
            <v>47.88</v>
          </cell>
          <cell r="K26">
            <v>5.8</v>
          </cell>
        </row>
        <row r="27">
          <cell r="B27">
            <v>25.22916666666666</v>
          </cell>
          <cell r="C27">
            <v>32.3</v>
          </cell>
          <cell r="D27">
            <v>20.6</v>
          </cell>
          <cell r="E27">
            <v>72.79166666666667</v>
          </cell>
          <cell r="F27">
            <v>91</v>
          </cell>
          <cell r="G27">
            <v>45</v>
          </cell>
          <cell r="H27">
            <v>9.36</v>
          </cell>
          <cell r="I27" t="str">
            <v>SE</v>
          </cell>
          <cell r="J27">
            <v>32.4</v>
          </cell>
          <cell r="K27">
            <v>8.6</v>
          </cell>
        </row>
        <row r="28">
          <cell r="B28">
            <v>26.875</v>
          </cell>
          <cell r="C28">
            <v>33.6</v>
          </cell>
          <cell r="D28">
            <v>22.4</v>
          </cell>
          <cell r="E28">
            <v>69.45833333333333</v>
          </cell>
          <cell r="F28">
            <v>89</v>
          </cell>
          <cell r="G28">
            <v>42</v>
          </cell>
          <cell r="H28">
            <v>8.28</v>
          </cell>
          <cell r="I28" t="str">
            <v>SO</v>
          </cell>
          <cell r="J28">
            <v>19.8</v>
          </cell>
          <cell r="K28">
            <v>0</v>
          </cell>
        </row>
        <row r="29">
          <cell r="B29">
            <v>26.7375</v>
          </cell>
          <cell r="C29">
            <v>32.7</v>
          </cell>
          <cell r="D29">
            <v>21.9</v>
          </cell>
          <cell r="E29">
            <v>68.45833333333333</v>
          </cell>
          <cell r="F29">
            <v>88</v>
          </cell>
          <cell r="G29">
            <v>42</v>
          </cell>
          <cell r="H29">
            <v>8.64</v>
          </cell>
          <cell r="I29" t="str">
            <v>SE</v>
          </cell>
          <cell r="J29">
            <v>19.44</v>
          </cell>
          <cell r="K29">
            <v>0</v>
          </cell>
        </row>
        <row r="30">
          <cell r="B30">
            <v>26.6875</v>
          </cell>
          <cell r="C30">
            <v>32.8</v>
          </cell>
          <cell r="D30">
            <v>21.2</v>
          </cell>
          <cell r="E30">
            <v>66.54166666666667</v>
          </cell>
          <cell r="F30">
            <v>84</v>
          </cell>
          <cell r="G30">
            <v>40</v>
          </cell>
          <cell r="H30">
            <v>8.64</v>
          </cell>
          <cell r="I30" t="str">
            <v>SE</v>
          </cell>
          <cell r="J30">
            <v>31.68</v>
          </cell>
          <cell r="K30">
            <v>0</v>
          </cell>
        </row>
        <row r="31">
          <cell r="B31">
            <v>27.0125</v>
          </cell>
          <cell r="C31">
            <v>33.3</v>
          </cell>
          <cell r="D31">
            <v>21.8</v>
          </cell>
          <cell r="E31">
            <v>67.04166666666667</v>
          </cell>
          <cell r="F31">
            <v>86</v>
          </cell>
          <cell r="G31">
            <v>41</v>
          </cell>
          <cell r="H31">
            <v>9</v>
          </cell>
          <cell r="I31" t="str">
            <v>SE</v>
          </cell>
          <cell r="J31">
            <v>17.28</v>
          </cell>
          <cell r="K31">
            <v>0</v>
          </cell>
        </row>
        <row r="32">
          <cell r="B32">
            <v>26.85416666666666</v>
          </cell>
          <cell r="C32">
            <v>33.5</v>
          </cell>
          <cell r="D32">
            <v>20.8</v>
          </cell>
          <cell r="E32">
            <v>63.166666666666664</v>
          </cell>
          <cell r="F32">
            <v>87</v>
          </cell>
          <cell r="G32">
            <v>30</v>
          </cell>
          <cell r="H32">
            <v>10.44</v>
          </cell>
          <cell r="I32" t="str">
            <v>SO</v>
          </cell>
          <cell r="J32">
            <v>20.16</v>
          </cell>
          <cell r="K32">
            <v>0</v>
          </cell>
        </row>
        <row r="33">
          <cell r="B33">
            <v>27.154166666666665</v>
          </cell>
          <cell r="C33">
            <v>33.4</v>
          </cell>
          <cell r="D33">
            <v>20.9</v>
          </cell>
          <cell r="E33">
            <v>57.416666666666664</v>
          </cell>
          <cell r="F33">
            <v>83</v>
          </cell>
          <cell r="G33">
            <v>33</v>
          </cell>
          <cell r="H33">
            <v>7.56</v>
          </cell>
          <cell r="I33" t="str">
            <v>SO</v>
          </cell>
          <cell r="J33">
            <v>19.08</v>
          </cell>
          <cell r="K33">
            <v>0</v>
          </cell>
        </row>
        <row r="34">
          <cell r="B34">
            <v>26.425</v>
          </cell>
          <cell r="C34">
            <v>32.6</v>
          </cell>
          <cell r="D34">
            <v>20.8</v>
          </cell>
          <cell r="E34">
            <v>58.458333333333336</v>
          </cell>
          <cell r="F34">
            <v>75</v>
          </cell>
          <cell r="G34">
            <v>36</v>
          </cell>
          <cell r="H34">
            <v>11.88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24.57083333333333</v>
          </cell>
          <cell r="C35">
            <v>30.9</v>
          </cell>
          <cell r="D35">
            <v>18.6</v>
          </cell>
          <cell r="E35">
            <v>64.91666666666667</v>
          </cell>
          <cell r="F35">
            <v>83</v>
          </cell>
          <cell r="G35">
            <v>46</v>
          </cell>
          <cell r="I35" t="str">
            <v>SE</v>
          </cell>
          <cell r="J35">
            <v>17.64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26.79583333333333</v>
          </cell>
          <cell r="C5">
            <v>34.1</v>
          </cell>
          <cell r="D5">
            <v>20.7</v>
          </cell>
          <cell r="E5">
            <v>74.83333333333333</v>
          </cell>
          <cell r="F5">
            <v>98</v>
          </cell>
          <cell r="G5">
            <v>38</v>
          </cell>
          <cell r="H5">
            <v>10.44</v>
          </cell>
          <cell r="I5" t="str">
            <v>NO</v>
          </cell>
          <cell r="J5">
            <v>24.84</v>
          </cell>
          <cell r="K5">
            <v>0.2</v>
          </cell>
        </row>
        <row r="6">
          <cell r="B6">
            <v>28.05416666666667</v>
          </cell>
          <cell r="C6">
            <v>34.9</v>
          </cell>
          <cell r="D6">
            <v>22.7</v>
          </cell>
          <cell r="E6">
            <v>72.41666666666667</v>
          </cell>
          <cell r="F6">
            <v>97</v>
          </cell>
          <cell r="G6">
            <v>32</v>
          </cell>
          <cell r="H6">
            <v>10.08</v>
          </cell>
          <cell r="I6" t="str">
            <v>NO</v>
          </cell>
          <cell r="J6">
            <v>25.2</v>
          </cell>
          <cell r="K6">
            <v>0</v>
          </cell>
        </row>
        <row r="7">
          <cell r="B7">
            <v>27.308333333333326</v>
          </cell>
          <cell r="C7">
            <v>34.6</v>
          </cell>
          <cell r="D7">
            <v>21.4</v>
          </cell>
          <cell r="E7">
            <v>71.66666666666667</v>
          </cell>
          <cell r="F7">
            <v>97</v>
          </cell>
          <cell r="G7">
            <v>30</v>
          </cell>
          <cell r="H7">
            <v>9.72</v>
          </cell>
          <cell r="I7" t="str">
            <v>SE</v>
          </cell>
          <cell r="J7">
            <v>22.32</v>
          </cell>
          <cell r="K7">
            <v>0</v>
          </cell>
        </row>
        <row r="8">
          <cell r="B8">
            <v>26.36666666666667</v>
          </cell>
          <cell r="C8">
            <v>32.4</v>
          </cell>
          <cell r="D8">
            <v>21.6</v>
          </cell>
          <cell r="E8">
            <v>69.83333333333333</v>
          </cell>
          <cell r="F8">
            <v>94</v>
          </cell>
          <cell r="G8">
            <v>37</v>
          </cell>
          <cell r="H8">
            <v>9.72</v>
          </cell>
          <cell r="I8" t="str">
            <v>SE</v>
          </cell>
          <cell r="J8">
            <v>21.6</v>
          </cell>
          <cell r="K8">
            <v>0</v>
          </cell>
        </row>
        <row r="9">
          <cell r="B9">
            <v>25.96666666666667</v>
          </cell>
          <cell r="C9">
            <v>33.8</v>
          </cell>
          <cell r="D9">
            <v>19.7</v>
          </cell>
          <cell r="E9">
            <v>68.5</v>
          </cell>
          <cell r="F9">
            <v>94</v>
          </cell>
          <cell r="G9">
            <v>38</v>
          </cell>
          <cell r="H9">
            <v>12.24</v>
          </cell>
          <cell r="I9" t="str">
            <v>SE</v>
          </cell>
          <cell r="J9">
            <v>24.48</v>
          </cell>
          <cell r="K9">
            <v>0</v>
          </cell>
        </row>
        <row r="10">
          <cell r="B10">
            <v>25.55</v>
          </cell>
          <cell r="C10">
            <v>33</v>
          </cell>
          <cell r="D10">
            <v>20.1</v>
          </cell>
          <cell r="E10">
            <v>76.75</v>
          </cell>
          <cell r="F10">
            <v>94</v>
          </cell>
          <cell r="G10">
            <v>49</v>
          </cell>
          <cell r="H10">
            <v>11.52</v>
          </cell>
          <cell r="I10" t="str">
            <v>SE</v>
          </cell>
          <cell r="J10">
            <v>24.48</v>
          </cell>
          <cell r="K10">
            <v>11</v>
          </cell>
        </row>
        <row r="11">
          <cell r="B11">
            <v>25.995833333333337</v>
          </cell>
          <cell r="C11">
            <v>30.1</v>
          </cell>
          <cell r="D11">
            <v>23.5</v>
          </cell>
          <cell r="E11">
            <v>82.54166666666667</v>
          </cell>
          <cell r="F11">
            <v>95</v>
          </cell>
          <cell r="G11">
            <v>64</v>
          </cell>
          <cell r="H11">
            <v>11.88</v>
          </cell>
          <cell r="I11" t="str">
            <v>SE</v>
          </cell>
          <cell r="J11">
            <v>24.84</v>
          </cell>
          <cell r="K11">
            <v>1</v>
          </cell>
        </row>
        <row r="12">
          <cell r="B12">
            <v>25.841666666666658</v>
          </cell>
          <cell r="C12">
            <v>32.5</v>
          </cell>
          <cell r="D12">
            <v>22.3</v>
          </cell>
          <cell r="E12">
            <v>83.75</v>
          </cell>
          <cell r="F12">
            <v>96</v>
          </cell>
          <cell r="G12">
            <v>52</v>
          </cell>
          <cell r="H12">
            <v>21.6</v>
          </cell>
          <cell r="I12" t="str">
            <v>SE</v>
          </cell>
          <cell r="J12">
            <v>41.4</v>
          </cell>
          <cell r="K12">
            <v>21</v>
          </cell>
        </row>
        <row r="13">
          <cell r="B13">
            <v>26.125</v>
          </cell>
          <cell r="C13">
            <v>32.9</v>
          </cell>
          <cell r="D13">
            <v>22.5</v>
          </cell>
          <cell r="E13">
            <v>80.125</v>
          </cell>
          <cell r="F13">
            <v>96</v>
          </cell>
          <cell r="G13">
            <v>51</v>
          </cell>
          <cell r="H13">
            <v>12.96</v>
          </cell>
          <cell r="I13" t="str">
            <v>SE</v>
          </cell>
          <cell r="J13">
            <v>28.08</v>
          </cell>
          <cell r="K13">
            <v>2.2</v>
          </cell>
        </row>
        <row r="14">
          <cell r="B14">
            <v>25.929166666666664</v>
          </cell>
          <cell r="C14">
            <v>30.9</v>
          </cell>
          <cell r="D14">
            <v>22.9</v>
          </cell>
          <cell r="E14">
            <v>81.70833333333333</v>
          </cell>
          <cell r="F14">
            <v>95</v>
          </cell>
          <cell r="G14">
            <v>63</v>
          </cell>
          <cell r="H14">
            <v>13.32</v>
          </cell>
          <cell r="I14" t="str">
            <v>NO</v>
          </cell>
          <cell r="J14">
            <v>32.76</v>
          </cell>
          <cell r="K14">
            <v>0.2</v>
          </cell>
        </row>
        <row r="15">
          <cell r="B15">
            <v>24.5125</v>
          </cell>
          <cell r="C15">
            <v>27.9</v>
          </cell>
          <cell r="D15">
            <v>20.8</v>
          </cell>
          <cell r="E15">
            <v>89.70833333333333</v>
          </cell>
          <cell r="F15">
            <v>97</v>
          </cell>
          <cell r="G15">
            <v>71</v>
          </cell>
          <cell r="H15">
            <v>10.44</v>
          </cell>
          <cell r="I15" t="str">
            <v>NO</v>
          </cell>
          <cell r="J15">
            <v>27.72</v>
          </cell>
          <cell r="K15">
            <v>21.4</v>
          </cell>
        </row>
        <row r="16">
          <cell r="B16">
            <v>25.572727272727274</v>
          </cell>
          <cell r="C16">
            <v>30.1</v>
          </cell>
          <cell r="D16">
            <v>23.8</v>
          </cell>
          <cell r="E16">
            <v>88.63636363636364</v>
          </cell>
          <cell r="F16">
            <v>96</v>
          </cell>
          <cell r="G16">
            <v>66</v>
          </cell>
          <cell r="H16">
            <v>7.56</v>
          </cell>
          <cell r="I16" t="str">
            <v>NE</v>
          </cell>
          <cell r="J16">
            <v>37.08</v>
          </cell>
          <cell r="K16">
            <v>19.6</v>
          </cell>
        </row>
        <row r="17">
          <cell r="B17">
            <v>25.926086956521733</v>
          </cell>
          <cell r="C17">
            <v>31.1</v>
          </cell>
          <cell r="D17">
            <v>23.3</v>
          </cell>
          <cell r="E17">
            <v>85.21739130434783</v>
          </cell>
          <cell r="F17">
            <v>97</v>
          </cell>
          <cell r="G17">
            <v>59</v>
          </cell>
          <cell r="H17">
            <v>12.6</v>
          </cell>
          <cell r="I17" t="str">
            <v>SO</v>
          </cell>
          <cell r="J17">
            <v>26.64</v>
          </cell>
          <cell r="K17">
            <v>0.2</v>
          </cell>
        </row>
        <row r="18">
          <cell r="B18">
            <v>25.24166666666667</v>
          </cell>
          <cell r="C18">
            <v>31.4</v>
          </cell>
          <cell r="D18">
            <v>20.2</v>
          </cell>
          <cell r="E18">
            <v>77.54166666666667</v>
          </cell>
          <cell r="F18">
            <v>95</v>
          </cell>
          <cell r="G18">
            <v>47</v>
          </cell>
          <cell r="H18">
            <v>12.24</v>
          </cell>
          <cell r="I18" t="str">
            <v>SO</v>
          </cell>
          <cell r="J18">
            <v>24.84</v>
          </cell>
          <cell r="K18">
            <v>1.4</v>
          </cell>
        </row>
        <row r="19">
          <cell r="B19">
            <v>25.158333333333328</v>
          </cell>
          <cell r="C19">
            <v>31.8</v>
          </cell>
          <cell r="D19">
            <v>19.9</v>
          </cell>
          <cell r="E19">
            <v>75.375</v>
          </cell>
          <cell r="F19">
            <v>94</v>
          </cell>
          <cell r="G19">
            <v>41</v>
          </cell>
          <cell r="H19">
            <v>11.16</v>
          </cell>
          <cell r="I19" t="str">
            <v>SE</v>
          </cell>
          <cell r="J19">
            <v>21.24</v>
          </cell>
          <cell r="K19">
            <v>0</v>
          </cell>
        </row>
        <row r="20">
          <cell r="B20">
            <v>25.633333333333336</v>
          </cell>
          <cell r="C20">
            <v>31.3</v>
          </cell>
          <cell r="D20">
            <v>20.3</v>
          </cell>
          <cell r="E20">
            <v>72.04166666666667</v>
          </cell>
          <cell r="F20">
            <v>94</v>
          </cell>
          <cell r="G20">
            <v>41</v>
          </cell>
          <cell r="H20">
            <v>8.28</v>
          </cell>
          <cell r="I20" t="str">
            <v>SE</v>
          </cell>
          <cell r="J20">
            <v>20.88</v>
          </cell>
          <cell r="K20">
            <v>0</v>
          </cell>
        </row>
        <row r="21">
          <cell r="B21">
            <v>25.80416666666666</v>
          </cell>
          <cell r="C21">
            <v>32.2</v>
          </cell>
          <cell r="D21">
            <v>20.2</v>
          </cell>
          <cell r="E21">
            <v>69.20833333333333</v>
          </cell>
          <cell r="F21">
            <v>90</v>
          </cell>
          <cell r="G21">
            <v>38</v>
          </cell>
          <cell r="H21">
            <v>6.84</v>
          </cell>
          <cell r="I21" t="str">
            <v>SE</v>
          </cell>
          <cell r="J21">
            <v>16.92</v>
          </cell>
          <cell r="K21">
            <v>0</v>
          </cell>
        </row>
        <row r="22">
          <cell r="B22">
            <v>25.9125</v>
          </cell>
          <cell r="C22">
            <v>32.7</v>
          </cell>
          <cell r="D22">
            <v>20.3</v>
          </cell>
          <cell r="E22">
            <v>70.54166666666667</v>
          </cell>
          <cell r="F22">
            <v>95</v>
          </cell>
          <cell r="G22">
            <v>34</v>
          </cell>
          <cell r="H22">
            <v>11.52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26.045833333333334</v>
          </cell>
          <cell r="C23">
            <v>33.1</v>
          </cell>
          <cell r="D23">
            <v>19.6</v>
          </cell>
          <cell r="E23">
            <v>70.54166666666667</v>
          </cell>
          <cell r="F23">
            <v>96</v>
          </cell>
          <cell r="G23">
            <v>45</v>
          </cell>
          <cell r="H23">
            <v>11.52</v>
          </cell>
          <cell r="I23" t="str">
            <v>SE</v>
          </cell>
          <cell r="J23">
            <v>28.08</v>
          </cell>
          <cell r="K23">
            <v>0</v>
          </cell>
        </row>
        <row r="24">
          <cell r="B24">
            <v>26.766666666666666</v>
          </cell>
          <cell r="C24">
            <v>32.9</v>
          </cell>
          <cell r="D24">
            <v>22.7</v>
          </cell>
          <cell r="E24">
            <v>75.125</v>
          </cell>
          <cell r="F24">
            <v>92</v>
          </cell>
          <cell r="G24">
            <v>52</v>
          </cell>
          <cell r="H24">
            <v>11.16</v>
          </cell>
          <cell r="I24" t="str">
            <v>SE</v>
          </cell>
          <cell r="J24">
            <v>35.64</v>
          </cell>
          <cell r="K24">
            <v>0</v>
          </cell>
        </row>
        <row r="25">
          <cell r="B25">
            <v>25.98333333333333</v>
          </cell>
          <cell r="C25">
            <v>32.1</v>
          </cell>
          <cell r="D25">
            <v>21.5</v>
          </cell>
          <cell r="E25">
            <v>77.08333333333333</v>
          </cell>
          <cell r="F25">
            <v>97</v>
          </cell>
          <cell r="G25">
            <v>50</v>
          </cell>
          <cell r="H25">
            <v>13.32</v>
          </cell>
          <cell r="I25" t="str">
            <v>SE</v>
          </cell>
          <cell r="J25">
            <v>29.88</v>
          </cell>
          <cell r="K25">
            <v>0</v>
          </cell>
        </row>
        <row r="26">
          <cell r="B26">
            <v>26.804166666666664</v>
          </cell>
          <cell r="C26">
            <v>33.3</v>
          </cell>
          <cell r="D26">
            <v>21.7</v>
          </cell>
          <cell r="E26">
            <v>77.625</v>
          </cell>
          <cell r="F26">
            <v>97</v>
          </cell>
          <cell r="G26">
            <v>47</v>
          </cell>
          <cell r="H26">
            <v>14.4</v>
          </cell>
          <cell r="I26" t="str">
            <v>SE</v>
          </cell>
          <cell r="J26">
            <v>33.84</v>
          </cell>
          <cell r="K26">
            <v>0.8</v>
          </cell>
        </row>
        <row r="27">
          <cell r="B27">
            <v>27.08333333333334</v>
          </cell>
          <cell r="C27">
            <v>34</v>
          </cell>
          <cell r="D27">
            <v>21.5</v>
          </cell>
          <cell r="E27">
            <v>74.20833333333333</v>
          </cell>
          <cell r="F27">
            <v>95</v>
          </cell>
          <cell r="G27">
            <v>42</v>
          </cell>
          <cell r="H27">
            <v>10.08</v>
          </cell>
          <cell r="I27" t="str">
            <v>SO</v>
          </cell>
          <cell r="J27">
            <v>21.96</v>
          </cell>
          <cell r="K27">
            <v>0</v>
          </cell>
        </row>
        <row r="28">
          <cell r="B28">
            <v>26.86666666666667</v>
          </cell>
          <cell r="C28">
            <v>34.1</v>
          </cell>
          <cell r="D28">
            <v>21.8</v>
          </cell>
          <cell r="E28">
            <v>76.33333333333333</v>
          </cell>
          <cell r="F28">
            <v>97</v>
          </cell>
          <cell r="G28">
            <v>42</v>
          </cell>
          <cell r="H28">
            <v>11.16</v>
          </cell>
          <cell r="I28" t="str">
            <v>NE</v>
          </cell>
          <cell r="J28">
            <v>23.04</v>
          </cell>
          <cell r="K28">
            <v>0.2</v>
          </cell>
        </row>
        <row r="29">
          <cell r="B29">
            <v>26.841666666666672</v>
          </cell>
          <cell r="C29">
            <v>34.2</v>
          </cell>
          <cell r="D29">
            <v>22</v>
          </cell>
          <cell r="E29">
            <v>75.125</v>
          </cell>
          <cell r="F29">
            <v>94</v>
          </cell>
          <cell r="G29">
            <v>42</v>
          </cell>
          <cell r="H29">
            <v>13.32</v>
          </cell>
          <cell r="I29" t="str">
            <v>SE</v>
          </cell>
          <cell r="J29">
            <v>33.84</v>
          </cell>
          <cell r="K29">
            <v>1.6</v>
          </cell>
        </row>
        <row r="30">
          <cell r="B30">
            <v>27.2</v>
          </cell>
          <cell r="C30">
            <v>34</v>
          </cell>
          <cell r="D30">
            <v>22.8</v>
          </cell>
          <cell r="E30">
            <v>74.41666666666667</v>
          </cell>
          <cell r="F30">
            <v>93</v>
          </cell>
          <cell r="G30">
            <v>48</v>
          </cell>
          <cell r="H30">
            <v>11.88</v>
          </cell>
          <cell r="I30" t="str">
            <v>SE</v>
          </cell>
          <cell r="J30">
            <v>32.76</v>
          </cell>
          <cell r="K30">
            <v>0</v>
          </cell>
        </row>
        <row r="31">
          <cell r="B31">
            <v>27.933333333333337</v>
          </cell>
          <cell r="C31">
            <v>35.3</v>
          </cell>
          <cell r="D31">
            <v>22.7</v>
          </cell>
          <cell r="E31">
            <v>74.625</v>
          </cell>
          <cell r="F31">
            <v>97</v>
          </cell>
          <cell r="G31">
            <v>41</v>
          </cell>
          <cell r="H31">
            <v>11.16</v>
          </cell>
          <cell r="I31" t="str">
            <v>SE</v>
          </cell>
          <cell r="J31">
            <v>22.32</v>
          </cell>
          <cell r="K31">
            <v>0</v>
          </cell>
        </row>
        <row r="32">
          <cell r="B32">
            <v>27.14166666666667</v>
          </cell>
          <cell r="C32">
            <v>34.9</v>
          </cell>
          <cell r="D32">
            <v>22.6</v>
          </cell>
          <cell r="E32">
            <v>76.66666666666667</v>
          </cell>
          <cell r="F32">
            <v>95</v>
          </cell>
          <cell r="G32">
            <v>44</v>
          </cell>
          <cell r="H32">
            <v>19.44</v>
          </cell>
          <cell r="I32" t="str">
            <v>SE</v>
          </cell>
          <cell r="J32">
            <v>42.48</v>
          </cell>
          <cell r="K32">
            <v>7.6</v>
          </cell>
        </row>
        <row r="33">
          <cell r="B33">
            <v>26.383333333333326</v>
          </cell>
          <cell r="C33">
            <v>33.4</v>
          </cell>
          <cell r="D33">
            <v>21.5</v>
          </cell>
          <cell r="E33">
            <v>77.29166666666667</v>
          </cell>
          <cell r="F33">
            <v>96</v>
          </cell>
          <cell r="G33">
            <v>47</v>
          </cell>
          <cell r="H33">
            <v>10.08</v>
          </cell>
          <cell r="I33" t="str">
            <v>SE</v>
          </cell>
          <cell r="J33">
            <v>44.64</v>
          </cell>
          <cell r="K33">
            <v>32.2</v>
          </cell>
        </row>
        <row r="34">
          <cell r="B34">
            <v>27.5</v>
          </cell>
          <cell r="C34">
            <v>33.5</v>
          </cell>
          <cell r="D34">
            <v>22.4</v>
          </cell>
          <cell r="E34">
            <v>75.25</v>
          </cell>
          <cell r="F34">
            <v>97</v>
          </cell>
          <cell r="G34">
            <v>41</v>
          </cell>
          <cell r="H34">
            <v>13.32</v>
          </cell>
          <cell r="I34" t="str">
            <v>SE</v>
          </cell>
          <cell r="J34">
            <v>24.84</v>
          </cell>
          <cell r="K34">
            <v>0</v>
          </cell>
        </row>
        <row r="35">
          <cell r="B35">
            <v>27.054166666666674</v>
          </cell>
          <cell r="C35">
            <v>33.4</v>
          </cell>
          <cell r="D35">
            <v>22.2</v>
          </cell>
          <cell r="E35">
            <v>70.25</v>
          </cell>
          <cell r="F35">
            <v>91</v>
          </cell>
          <cell r="G35">
            <v>42</v>
          </cell>
          <cell r="I35" t="str">
            <v>SE</v>
          </cell>
          <cell r="J35">
            <v>24.48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24.7</v>
          </cell>
          <cell r="C5">
            <v>30.5</v>
          </cell>
          <cell r="D5">
            <v>20</v>
          </cell>
          <cell r="E5">
            <v>75.70833333333333</v>
          </cell>
          <cell r="F5">
            <v>96</v>
          </cell>
          <cell r="G5">
            <v>44</v>
          </cell>
          <cell r="H5">
            <v>15.12</v>
          </cell>
          <cell r="I5" t="str">
            <v>NO</v>
          </cell>
          <cell r="J5">
            <v>28.08</v>
          </cell>
          <cell r="K5">
            <v>0.2</v>
          </cell>
        </row>
        <row r="6">
          <cell r="B6">
            <v>25.583333333333332</v>
          </cell>
          <cell r="C6">
            <v>31.6</v>
          </cell>
          <cell r="D6">
            <v>20.3</v>
          </cell>
          <cell r="E6">
            <v>69.95833333333333</v>
          </cell>
          <cell r="F6">
            <v>92</v>
          </cell>
          <cell r="G6">
            <v>39</v>
          </cell>
          <cell r="H6">
            <v>16.56</v>
          </cell>
          <cell r="I6" t="str">
            <v>NO</v>
          </cell>
          <cell r="J6">
            <v>30.24</v>
          </cell>
          <cell r="K6">
            <v>0</v>
          </cell>
        </row>
        <row r="7">
          <cell r="B7">
            <v>25.929166666666664</v>
          </cell>
          <cell r="C7">
            <v>32.7</v>
          </cell>
          <cell r="D7">
            <v>19.1</v>
          </cell>
          <cell r="E7">
            <v>60.625</v>
          </cell>
          <cell r="F7">
            <v>92</v>
          </cell>
          <cell r="G7">
            <v>24</v>
          </cell>
          <cell r="H7">
            <v>13.32</v>
          </cell>
          <cell r="I7" t="str">
            <v>SO</v>
          </cell>
          <cell r="J7">
            <v>25.56</v>
          </cell>
          <cell r="K7">
            <v>0</v>
          </cell>
        </row>
        <row r="8">
          <cell r="B8">
            <v>25.34166666666667</v>
          </cell>
          <cell r="C8">
            <v>32</v>
          </cell>
          <cell r="D8">
            <v>19.7</v>
          </cell>
          <cell r="E8">
            <v>59.041666666666664</v>
          </cell>
          <cell r="F8">
            <v>80</v>
          </cell>
          <cell r="G8">
            <v>35</v>
          </cell>
          <cell r="H8">
            <v>19.44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24.783333333333328</v>
          </cell>
          <cell r="C9">
            <v>31.5</v>
          </cell>
          <cell r="D9">
            <v>19.1</v>
          </cell>
          <cell r="E9">
            <v>60.25</v>
          </cell>
          <cell r="F9">
            <v>82</v>
          </cell>
          <cell r="G9">
            <v>36</v>
          </cell>
          <cell r="H9">
            <v>18.72</v>
          </cell>
          <cell r="I9" t="str">
            <v>SE</v>
          </cell>
          <cell r="J9">
            <v>33.48</v>
          </cell>
          <cell r="K9">
            <v>0</v>
          </cell>
        </row>
        <row r="10">
          <cell r="B10">
            <v>23.1125</v>
          </cell>
          <cell r="C10">
            <v>30.1</v>
          </cell>
          <cell r="D10">
            <v>18.5</v>
          </cell>
          <cell r="E10">
            <v>73.875</v>
          </cell>
          <cell r="F10">
            <v>95</v>
          </cell>
          <cell r="G10">
            <v>49</v>
          </cell>
          <cell r="H10">
            <v>13.68</v>
          </cell>
          <cell r="I10" t="str">
            <v>NE</v>
          </cell>
          <cell r="J10">
            <v>39.96</v>
          </cell>
          <cell r="K10">
            <v>28.2</v>
          </cell>
        </row>
        <row r="11">
          <cell r="B11">
            <v>23.504166666666666</v>
          </cell>
          <cell r="C11">
            <v>28</v>
          </cell>
          <cell r="D11">
            <v>21</v>
          </cell>
          <cell r="E11">
            <v>85.54166666666667</v>
          </cell>
          <cell r="F11">
            <v>94</v>
          </cell>
          <cell r="G11">
            <v>65</v>
          </cell>
          <cell r="H11">
            <v>12.96</v>
          </cell>
          <cell r="I11" t="str">
            <v>NE</v>
          </cell>
          <cell r="J11">
            <v>33.84</v>
          </cell>
          <cell r="K11">
            <v>20</v>
          </cell>
        </row>
        <row r="12">
          <cell r="B12">
            <v>23.1625</v>
          </cell>
          <cell r="C12">
            <v>29.1</v>
          </cell>
          <cell r="D12">
            <v>20.9</v>
          </cell>
          <cell r="E12">
            <v>86.5</v>
          </cell>
          <cell r="F12">
            <v>94</v>
          </cell>
          <cell r="G12">
            <v>58</v>
          </cell>
          <cell r="H12">
            <v>13.68</v>
          </cell>
          <cell r="I12" t="str">
            <v>NE</v>
          </cell>
          <cell r="J12">
            <v>27.36</v>
          </cell>
          <cell r="K12">
            <v>13.4</v>
          </cell>
        </row>
        <row r="13">
          <cell r="B13">
            <v>24.120833333333337</v>
          </cell>
          <cell r="C13">
            <v>30.9</v>
          </cell>
          <cell r="D13">
            <v>20.1</v>
          </cell>
          <cell r="E13">
            <v>79.875</v>
          </cell>
          <cell r="F13">
            <v>95</v>
          </cell>
          <cell r="G13">
            <v>50</v>
          </cell>
          <cell r="H13">
            <v>22.68</v>
          </cell>
          <cell r="I13" t="str">
            <v>NE</v>
          </cell>
          <cell r="J13">
            <v>33.84</v>
          </cell>
          <cell r="K13">
            <v>17.4</v>
          </cell>
        </row>
        <row r="14">
          <cell r="B14">
            <v>22.8</v>
          </cell>
          <cell r="C14">
            <v>27.8</v>
          </cell>
          <cell r="D14">
            <v>20.2</v>
          </cell>
          <cell r="E14">
            <v>89.20833333333333</v>
          </cell>
          <cell r="F14">
            <v>96</v>
          </cell>
          <cell r="G14">
            <v>70</v>
          </cell>
          <cell r="H14">
            <v>14.4</v>
          </cell>
          <cell r="I14" t="str">
            <v>NO</v>
          </cell>
          <cell r="J14">
            <v>33.12</v>
          </cell>
          <cell r="K14">
            <v>30.6</v>
          </cell>
        </row>
        <row r="15">
          <cell r="B15">
            <v>23.058333333333337</v>
          </cell>
          <cell r="C15">
            <v>26.4</v>
          </cell>
          <cell r="D15">
            <v>21.6</v>
          </cell>
          <cell r="E15">
            <v>86.75</v>
          </cell>
          <cell r="F15">
            <v>94</v>
          </cell>
          <cell r="G15">
            <v>69</v>
          </cell>
          <cell r="H15">
            <v>12.96</v>
          </cell>
          <cell r="I15" t="str">
            <v>NO</v>
          </cell>
          <cell r="J15">
            <v>26.64</v>
          </cell>
          <cell r="K15">
            <v>0.2</v>
          </cell>
        </row>
        <row r="16">
          <cell r="B16">
            <v>23.94583333333333</v>
          </cell>
          <cell r="C16">
            <v>28.6</v>
          </cell>
          <cell r="D16">
            <v>21.1</v>
          </cell>
          <cell r="E16">
            <v>84.625</v>
          </cell>
          <cell r="F16">
            <v>94</v>
          </cell>
          <cell r="G16">
            <v>63</v>
          </cell>
          <cell r="H16">
            <v>14.4</v>
          </cell>
          <cell r="I16" t="str">
            <v>SO</v>
          </cell>
          <cell r="J16">
            <v>45.36</v>
          </cell>
          <cell r="K16">
            <v>2</v>
          </cell>
        </row>
        <row r="17">
          <cell r="B17">
            <v>23.404347826086955</v>
          </cell>
          <cell r="C17">
            <v>28.5</v>
          </cell>
          <cell r="D17">
            <v>21.3</v>
          </cell>
          <cell r="E17">
            <v>87.8695652173913</v>
          </cell>
          <cell r="F17">
            <v>95</v>
          </cell>
          <cell r="G17">
            <v>67</v>
          </cell>
          <cell r="H17">
            <v>23.04</v>
          </cell>
          <cell r="I17" t="str">
            <v>SO</v>
          </cell>
          <cell r="J17">
            <v>39.96</v>
          </cell>
          <cell r="K17">
            <v>27.8</v>
          </cell>
        </row>
        <row r="18">
          <cell r="B18">
            <v>22.216000000000005</v>
          </cell>
          <cell r="C18">
            <v>30</v>
          </cell>
          <cell r="D18">
            <v>18.1</v>
          </cell>
          <cell r="E18">
            <v>84.24</v>
          </cell>
          <cell r="F18">
            <v>96</v>
          </cell>
          <cell r="G18">
            <v>52</v>
          </cell>
          <cell r="H18">
            <v>18.72</v>
          </cell>
          <cell r="I18" t="str">
            <v>SE</v>
          </cell>
          <cell r="J18">
            <v>36.72</v>
          </cell>
          <cell r="K18">
            <v>25.6</v>
          </cell>
        </row>
        <row r="19">
          <cell r="B19">
            <v>22.65</v>
          </cell>
          <cell r="C19">
            <v>29.4</v>
          </cell>
          <cell r="D19">
            <v>18.1</v>
          </cell>
          <cell r="E19">
            <v>75.25</v>
          </cell>
          <cell r="F19">
            <v>94</v>
          </cell>
          <cell r="G19">
            <v>41</v>
          </cell>
          <cell r="H19">
            <v>20.16</v>
          </cell>
          <cell r="I19" t="str">
            <v>NE</v>
          </cell>
          <cell r="J19">
            <v>31.32</v>
          </cell>
          <cell r="K19">
            <v>0.2</v>
          </cell>
        </row>
        <row r="20">
          <cell r="B20">
            <v>23.6</v>
          </cell>
          <cell r="C20">
            <v>30</v>
          </cell>
          <cell r="D20">
            <v>18.8</v>
          </cell>
          <cell r="E20">
            <v>66.75</v>
          </cell>
          <cell r="F20">
            <v>86</v>
          </cell>
          <cell r="G20">
            <v>40</v>
          </cell>
          <cell r="H20">
            <v>19.8</v>
          </cell>
          <cell r="I20" t="str">
            <v>NE</v>
          </cell>
          <cell r="J20">
            <v>29.52</v>
          </cell>
          <cell r="K20">
            <v>0</v>
          </cell>
        </row>
        <row r="21">
          <cell r="B21">
            <v>24.045833333333334</v>
          </cell>
          <cell r="C21">
            <v>30.3</v>
          </cell>
          <cell r="D21">
            <v>18.2</v>
          </cell>
          <cell r="E21">
            <v>63.875</v>
          </cell>
          <cell r="F21">
            <v>85</v>
          </cell>
          <cell r="G21">
            <v>39</v>
          </cell>
          <cell r="H21">
            <v>20.52</v>
          </cell>
          <cell r="I21" t="str">
            <v>NE</v>
          </cell>
          <cell r="J21">
            <v>28.08</v>
          </cell>
          <cell r="K21">
            <v>0</v>
          </cell>
        </row>
        <row r="22">
          <cell r="B22">
            <v>23.658333333333328</v>
          </cell>
          <cell r="C22">
            <v>30.2</v>
          </cell>
          <cell r="D22">
            <v>16.9</v>
          </cell>
          <cell r="E22">
            <v>66.20833333333333</v>
          </cell>
          <cell r="F22">
            <v>92</v>
          </cell>
          <cell r="G22">
            <v>40</v>
          </cell>
          <cell r="H22">
            <v>14.04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22.79166666666667</v>
          </cell>
          <cell r="C23">
            <v>29.1</v>
          </cell>
          <cell r="D23">
            <v>19.2</v>
          </cell>
          <cell r="E23">
            <v>78</v>
          </cell>
          <cell r="F23">
            <v>92</v>
          </cell>
          <cell r="G23">
            <v>55</v>
          </cell>
          <cell r="H23">
            <v>25.2</v>
          </cell>
          <cell r="I23" t="str">
            <v>NE</v>
          </cell>
          <cell r="J23">
            <v>36.72</v>
          </cell>
          <cell r="K23">
            <v>0.2</v>
          </cell>
        </row>
        <row r="24">
          <cell r="B24">
            <v>23.4375</v>
          </cell>
          <cell r="C24">
            <v>30.1</v>
          </cell>
          <cell r="D24">
            <v>20.4</v>
          </cell>
          <cell r="E24">
            <v>81</v>
          </cell>
          <cell r="F24">
            <v>94</v>
          </cell>
          <cell r="G24">
            <v>55</v>
          </cell>
          <cell r="H24">
            <v>24.12</v>
          </cell>
          <cell r="I24" t="str">
            <v>NE</v>
          </cell>
          <cell r="J24">
            <v>37.8</v>
          </cell>
          <cell r="K24">
            <v>6</v>
          </cell>
        </row>
        <row r="25">
          <cell r="B25">
            <v>23.97083333333333</v>
          </cell>
          <cell r="C25">
            <v>29.7</v>
          </cell>
          <cell r="D25">
            <v>19</v>
          </cell>
          <cell r="E25">
            <v>78.83333333333333</v>
          </cell>
          <cell r="F25">
            <v>95</v>
          </cell>
          <cell r="G25">
            <v>53</v>
          </cell>
          <cell r="H25">
            <v>16.2</v>
          </cell>
          <cell r="I25" t="str">
            <v>NE</v>
          </cell>
          <cell r="J25">
            <v>28.8</v>
          </cell>
          <cell r="K25">
            <v>0.4</v>
          </cell>
        </row>
        <row r="26">
          <cell r="B26">
            <v>24.795833333333334</v>
          </cell>
          <cell r="C26">
            <v>30.6</v>
          </cell>
          <cell r="D26">
            <v>21.1</v>
          </cell>
          <cell r="E26">
            <v>76.04166666666667</v>
          </cell>
          <cell r="F26">
            <v>88</v>
          </cell>
          <cell r="G26">
            <v>53</v>
          </cell>
          <cell r="H26">
            <v>15.48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24.90416666666667</v>
          </cell>
          <cell r="C27">
            <v>31.4</v>
          </cell>
          <cell r="D27">
            <v>20</v>
          </cell>
          <cell r="E27">
            <v>74.375</v>
          </cell>
          <cell r="F27">
            <v>93</v>
          </cell>
          <cell r="G27">
            <v>49</v>
          </cell>
          <cell r="H27">
            <v>13.68</v>
          </cell>
          <cell r="I27" t="str">
            <v>SO</v>
          </cell>
          <cell r="J27">
            <v>25.92</v>
          </cell>
          <cell r="K27">
            <v>0</v>
          </cell>
        </row>
        <row r="28">
          <cell r="B28">
            <v>25.04583333333333</v>
          </cell>
          <cell r="C28">
            <v>31.8</v>
          </cell>
          <cell r="D28">
            <v>19.9</v>
          </cell>
          <cell r="E28">
            <v>72.20833333333333</v>
          </cell>
          <cell r="F28">
            <v>91</v>
          </cell>
          <cell r="G28">
            <v>41</v>
          </cell>
          <cell r="H28">
            <v>8.64</v>
          </cell>
          <cell r="I28" t="str">
            <v>NE</v>
          </cell>
          <cell r="J28">
            <v>19.08</v>
          </cell>
          <cell r="K28">
            <v>0</v>
          </cell>
        </row>
        <row r="29">
          <cell r="B29">
            <v>24.908333333333335</v>
          </cell>
          <cell r="C29">
            <v>30.6</v>
          </cell>
          <cell r="D29">
            <v>21</v>
          </cell>
          <cell r="E29">
            <v>74.79166666666667</v>
          </cell>
          <cell r="F29">
            <v>89</v>
          </cell>
          <cell r="G29">
            <v>52</v>
          </cell>
          <cell r="H29">
            <v>18.72</v>
          </cell>
          <cell r="I29" t="str">
            <v>NE</v>
          </cell>
          <cell r="J29">
            <v>31.68</v>
          </cell>
          <cell r="K29">
            <v>4.8</v>
          </cell>
        </row>
        <row r="30">
          <cell r="B30">
            <v>24.558333333333334</v>
          </cell>
          <cell r="C30">
            <v>30.4</v>
          </cell>
          <cell r="D30">
            <v>20.6</v>
          </cell>
          <cell r="E30">
            <v>79.66666666666667</v>
          </cell>
          <cell r="F30">
            <v>92</v>
          </cell>
          <cell r="G30">
            <v>57</v>
          </cell>
          <cell r="H30">
            <v>20.16</v>
          </cell>
          <cell r="I30" t="str">
            <v>NE</v>
          </cell>
          <cell r="J30">
            <v>33.84</v>
          </cell>
          <cell r="K30">
            <v>8</v>
          </cell>
        </row>
        <row r="31">
          <cell r="B31">
            <v>25</v>
          </cell>
          <cell r="C31">
            <v>32.4</v>
          </cell>
          <cell r="D31">
            <v>21.1</v>
          </cell>
          <cell r="E31">
            <v>78.45833333333333</v>
          </cell>
          <cell r="F31">
            <v>93</v>
          </cell>
          <cell r="G31">
            <v>46</v>
          </cell>
          <cell r="H31">
            <v>16.56</v>
          </cell>
          <cell r="I31" t="str">
            <v>NE</v>
          </cell>
          <cell r="J31">
            <v>40.32</v>
          </cell>
          <cell r="K31">
            <v>17.8</v>
          </cell>
        </row>
        <row r="32">
          <cell r="B32">
            <v>25.42083333333333</v>
          </cell>
          <cell r="C32">
            <v>32.8</v>
          </cell>
          <cell r="D32">
            <v>21.7</v>
          </cell>
          <cell r="E32">
            <v>73.41666666666667</v>
          </cell>
          <cell r="F32">
            <v>92</v>
          </cell>
          <cell r="G32">
            <v>42</v>
          </cell>
          <cell r="H32">
            <v>18.72</v>
          </cell>
          <cell r="I32" t="str">
            <v>NE</v>
          </cell>
          <cell r="J32">
            <v>57.24</v>
          </cell>
          <cell r="K32">
            <v>9.6</v>
          </cell>
        </row>
        <row r="33">
          <cell r="B33">
            <v>25.641666666666662</v>
          </cell>
          <cell r="C33">
            <v>32.8</v>
          </cell>
          <cell r="D33">
            <v>20.2</v>
          </cell>
          <cell r="E33">
            <v>70.04166666666667</v>
          </cell>
          <cell r="F33">
            <v>93</v>
          </cell>
          <cell r="G33">
            <v>33</v>
          </cell>
          <cell r="H33">
            <v>14.4</v>
          </cell>
          <cell r="I33" t="str">
            <v>SE</v>
          </cell>
          <cell r="J33">
            <v>22.68</v>
          </cell>
          <cell r="K33">
            <v>0</v>
          </cell>
        </row>
        <row r="34">
          <cell r="B34">
            <v>25.654166666666672</v>
          </cell>
          <cell r="C34">
            <v>31.2</v>
          </cell>
          <cell r="D34">
            <v>21.3</v>
          </cell>
          <cell r="E34">
            <v>63.541666666666664</v>
          </cell>
          <cell r="F34">
            <v>79</v>
          </cell>
          <cell r="G34">
            <v>41</v>
          </cell>
          <cell r="H34">
            <v>30.24</v>
          </cell>
          <cell r="I34" t="str">
            <v>NE</v>
          </cell>
          <cell r="J34">
            <v>50.4</v>
          </cell>
          <cell r="K34">
            <v>0</v>
          </cell>
        </row>
        <row r="35">
          <cell r="B35">
            <v>25.204166666666666</v>
          </cell>
          <cell r="C35">
            <v>31.5</v>
          </cell>
          <cell r="D35">
            <v>20.9</v>
          </cell>
          <cell r="E35">
            <v>65.125</v>
          </cell>
          <cell r="F35">
            <v>80</v>
          </cell>
          <cell r="G35">
            <v>44</v>
          </cell>
          <cell r="I35" t="str">
            <v>NE</v>
          </cell>
          <cell r="J35">
            <v>42.12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22.825</v>
          </cell>
          <cell r="C5">
            <v>27.7</v>
          </cell>
          <cell r="D5">
            <v>20.1</v>
          </cell>
          <cell r="E5">
            <v>83.41666666666667</v>
          </cell>
          <cell r="F5">
            <v>96</v>
          </cell>
          <cell r="G5">
            <v>48</v>
          </cell>
          <cell r="H5">
            <v>19.08</v>
          </cell>
          <cell r="I5" t="str">
            <v>NO</v>
          </cell>
          <cell r="J5">
            <v>37.08</v>
          </cell>
          <cell r="K5">
            <v>0</v>
          </cell>
        </row>
        <row r="6">
          <cell r="B6">
            <v>23.15416666666667</v>
          </cell>
          <cell r="C6">
            <v>30.4</v>
          </cell>
          <cell r="D6">
            <v>18</v>
          </cell>
          <cell r="E6">
            <v>73.375</v>
          </cell>
          <cell r="F6">
            <v>92</v>
          </cell>
          <cell r="G6">
            <v>44</v>
          </cell>
          <cell r="H6">
            <v>12.6</v>
          </cell>
          <cell r="I6" t="str">
            <v>NO</v>
          </cell>
          <cell r="J6">
            <v>27.36</v>
          </cell>
          <cell r="K6">
            <v>0</v>
          </cell>
        </row>
        <row r="7">
          <cell r="B7">
            <v>24.029166666666665</v>
          </cell>
          <cell r="C7">
            <v>29.8</v>
          </cell>
          <cell r="D7">
            <v>19.7</v>
          </cell>
          <cell r="E7">
            <v>70.83333333333333</v>
          </cell>
          <cell r="F7">
            <v>91</v>
          </cell>
          <cell r="G7">
            <v>46</v>
          </cell>
          <cell r="H7">
            <v>12.6</v>
          </cell>
          <cell r="I7" t="str">
            <v>SE</v>
          </cell>
          <cell r="J7">
            <v>26.64</v>
          </cell>
          <cell r="K7">
            <v>0</v>
          </cell>
        </row>
        <row r="8">
          <cell r="B8">
            <v>23.57083333333333</v>
          </cell>
          <cell r="C8">
            <v>30.3</v>
          </cell>
          <cell r="D8">
            <v>19</v>
          </cell>
          <cell r="E8">
            <v>69.875</v>
          </cell>
          <cell r="F8">
            <v>92</v>
          </cell>
          <cell r="G8">
            <v>37</v>
          </cell>
          <cell r="H8">
            <v>10.08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23.691666666666666</v>
          </cell>
          <cell r="C9">
            <v>29.3</v>
          </cell>
          <cell r="D9">
            <v>20.1</v>
          </cell>
          <cell r="E9">
            <v>70.16666666666667</v>
          </cell>
          <cell r="F9">
            <v>87</v>
          </cell>
          <cell r="G9">
            <v>43</v>
          </cell>
          <cell r="H9">
            <v>15.48</v>
          </cell>
          <cell r="I9" t="str">
            <v>NO</v>
          </cell>
          <cell r="J9">
            <v>25.92</v>
          </cell>
          <cell r="K9">
            <v>0</v>
          </cell>
        </row>
        <row r="10">
          <cell r="B10">
            <v>21.1625</v>
          </cell>
          <cell r="C10">
            <v>26.6</v>
          </cell>
          <cell r="D10">
            <v>19.3</v>
          </cell>
          <cell r="E10">
            <v>88.45833333333333</v>
          </cell>
          <cell r="F10">
            <v>96</v>
          </cell>
          <cell r="G10">
            <v>63</v>
          </cell>
          <cell r="H10">
            <v>16.92</v>
          </cell>
          <cell r="I10" t="str">
            <v>NO</v>
          </cell>
          <cell r="J10">
            <v>44.28</v>
          </cell>
          <cell r="K10">
            <v>19.2</v>
          </cell>
        </row>
        <row r="11">
          <cell r="B11">
            <v>22.533333333333335</v>
          </cell>
          <cell r="C11">
            <v>27.8</v>
          </cell>
          <cell r="D11">
            <v>19.1</v>
          </cell>
          <cell r="E11">
            <v>83.66666666666667</v>
          </cell>
          <cell r="F11">
            <v>95</v>
          </cell>
          <cell r="G11">
            <v>59</v>
          </cell>
          <cell r="H11">
            <v>12.6</v>
          </cell>
          <cell r="I11" t="str">
            <v>NE</v>
          </cell>
          <cell r="J11">
            <v>27</v>
          </cell>
          <cell r="K11">
            <v>0.2</v>
          </cell>
        </row>
        <row r="12">
          <cell r="B12">
            <v>22.275</v>
          </cell>
          <cell r="C12">
            <v>26</v>
          </cell>
          <cell r="D12">
            <v>19.9</v>
          </cell>
          <cell r="E12">
            <v>84.83333333333333</v>
          </cell>
          <cell r="F12">
            <v>96</v>
          </cell>
          <cell r="G12">
            <v>66</v>
          </cell>
          <cell r="H12">
            <v>21.6</v>
          </cell>
          <cell r="I12" t="str">
            <v>NO</v>
          </cell>
          <cell r="J12">
            <v>36</v>
          </cell>
          <cell r="K12">
            <v>1.4</v>
          </cell>
        </row>
        <row r="13">
          <cell r="B13">
            <v>21.64166666666667</v>
          </cell>
          <cell r="C13">
            <v>27.2</v>
          </cell>
          <cell r="D13">
            <v>19.9</v>
          </cell>
          <cell r="E13">
            <v>88.41666666666667</v>
          </cell>
          <cell r="F13">
            <v>96</v>
          </cell>
          <cell r="G13">
            <v>61</v>
          </cell>
          <cell r="H13">
            <v>12.96</v>
          </cell>
          <cell r="I13" t="str">
            <v>NO</v>
          </cell>
          <cell r="J13">
            <v>27.36</v>
          </cell>
          <cell r="K13">
            <v>0.2</v>
          </cell>
        </row>
        <row r="14">
          <cell r="B14">
            <v>21.84166666666667</v>
          </cell>
          <cell r="C14">
            <v>28</v>
          </cell>
          <cell r="D14">
            <v>19.5</v>
          </cell>
          <cell r="E14">
            <v>85.375</v>
          </cell>
          <cell r="F14">
            <v>95</v>
          </cell>
          <cell r="G14">
            <v>58</v>
          </cell>
          <cell r="H14">
            <v>16.2</v>
          </cell>
          <cell r="I14" t="str">
            <v>NO</v>
          </cell>
          <cell r="J14">
            <v>33.48</v>
          </cell>
          <cell r="K14">
            <v>0</v>
          </cell>
        </row>
        <row r="15">
          <cell r="B15">
            <v>22.325</v>
          </cell>
          <cell r="C15">
            <v>28.2</v>
          </cell>
          <cell r="D15">
            <v>19.4</v>
          </cell>
          <cell r="E15">
            <v>84.125</v>
          </cell>
          <cell r="F15">
            <v>96</v>
          </cell>
          <cell r="G15">
            <v>55</v>
          </cell>
          <cell r="H15">
            <v>17.64</v>
          </cell>
          <cell r="I15" t="str">
            <v>NO</v>
          </cell>
          <cell r="J15">
            <v>31.68</v>
          </cell>
          <cell r="K15">
            <v>0</v>
          </cell>
        </row>
        <row r="16">
          <cell r="B16">
            <v>22.791666666666668</v>
          </cell>
          <cell r="C16">
            <v>28</v>
          </cell>
          <cell r="D16">
            <v>19.5</v>
          </cell>
          <cell r="E16">
            <v>83.83333333333333</v>
          </cell>
          <cell r="F16">
            <v>95</v>
          </cell>
          <cell r="G16">
            <v>57</v>
          </cell>
          <cell r="H16">
            <v>15.12</v>
          </cell>
          <cell r="I16" t="str">
            <v>NO</v>
          </cell>
          <cell r="J16">
            <v>37.44</v>
          </cell>
          <cell r="K16">
            <v>0</v>
          </cell>
        </row>
        <row r="17">
          <cell r="B17">
            <v>22.525</v>
          </cell>
          <cell r="C17">
            <v>28.9</v>
          </cell>
          <cell r="D17">
            <v>19.6</v>
          </cell>
          <cell r="E17">
            <v>83.75</v>
          </cell>
          <cell r="F17">
            <v>96</v>
          </cell>
          <cell r="G17">
            <v>56</v>
          </cell>
          <cell r="H17">
            <v>19.08</v>
          </cell>
          <cell r="I17" t="str">
            <v>NO</v>
          </cell>
          <cell r="J17">
            <v>42.12</v>
          </cell>
          <cell r="K17">
            <v>0</v>
          </cell>
        </row>
        <row r="18">
          <cell r="B18">
            <v>20.370833333333334</v>
          </cell>
          <cell r="C18">
            <v>23.4</v>
          </cell>
          <cell r="D18">
            <v>17.5</v>
          </cell>
          <cell r="E18">
            <v>92.54166666666667</v>
          </cell>
          <cell r="F18">
            <v>97</v>
          </cell>
          <cell r="G18">
            <v>76</v>
          </cell>
          <cell r="H18">
            <v>14.4</v>
          </cell>
          <cell r="I18" t="str">
            <v>NO</v>
          </cell>
          <cell r="J18">
            <v>27.36</v>
          </cell>
          <cell r="K18">
            <v>0</v>
          </cell>
        </row>
        <row r="19">
          <cell r="B19">
            <v>20.975</v>
          </cell>
          <cell r="C19">
            <v>25.6</v>
          </cell>
          <cell r="D19">
            <v>18.5</v>
          </cell>
          <cell r="E19">
            <v>84.04166666666667</v>
          </cell>
          <cell r="F19">
            <v>96</v>
          </cell>
          <cell r="G19">
            <v>58</v>
          </cell>
          <cell r="H19">
            <v>15.48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21.225</v>
          </cell>
          <cell r="C20">
            <v>28.6</v>
          </cell>
          <cell r="D20">
            <v>17.1</v>
          </cell>
          <cell r="E20">
            <v>77.625</v>
          </cell>
          <cell r="F20">
            <v>97</v>
          </cell>
          <cell r="G20">
            <v>36</v>
          </cell>
          <cell r="H20">
            <v>17.64</v>
          </cell>
          <cell r="I20" t="str">
            <v>SE</v>
          </cell>
          <cell r="J20">
            <v>30.6</v>
          </cell>
          <cell r="K20">
            <v>0</v>
          </cell>
        </row>
        <row r="21">
          <cell r="B21">
            <v>21.2</v>
          </cell>
          <cell r="C21">
            <v>28.5</v>
          </cell>
          <cell r="D21">
            <v>17.2</v>
          </cell>
          <cell r="E21">
            <v>78</v>
          </cell>
          <cell r="F21">
            <v>96</v>
          </cell>
          <cell r="G21">
            <v>43</v>
          </cell>
          <cell r="H21">
            <v>15.48</v>
          </cell>
          <cell r="I21" t="str">
            <v>SE</v>
          </cell>
          <cell r="J21">
            <v>39.24</v>
          </cell>
          <cell r="K21">
            <v>7.6</v>
          </cell>
        </row>
        <row r="22">
          <cell r="B22">
            <v>21.09583333333333</v>
          </cell>
          <cell r="C22">
            <v>26.9</v>
          </cell>
          <cell r="D22">
            <v>17.8</v>
          </cell>
          <cell r="E22">
            <v>82.875</v>
          </cell>
          <cell r="F22">
            <v>94</v>
          </cell>
          <cell r="G22">
            <v>56</v>
          </cell>
          <cell r="H22">
            <v>14.4</v>
          </cell>
          <cell r="I22" t="str">
            <v>SE</v>
          </cell>
          <cell r="J22">
            <v>29.88</v>
          </cell>
          <cell r="K22">
            <v>7.6</v>
          </cell>
        </row>
        <row r="23">
          <cell r="B23">
            <v>20.4125</v>
          </cell>
          <cell r="C23">
            <v>26.8</v>
          </cell>
          <cell r="D23">
            <v>18</v>
          </cell>
          <cell r="E23">
            <v>89.125</v>
          </cell>
          <cell r="F23">
            <v>98</v>
          </cell>
          <cell r="G23">
            <v>58</v>
          </cell>
          <cell r="H23">
            <v>17.28</v>
          </cell>
          <cell r="I23" t="str">
            <v>NE</v>
          </cell>
          <cell r="J23">
            <v>33.84</v>
          </cell>
          <cell r="K23">
            <v>17.8</v>
          </cell>
        </row>
        <row r="24">
          <cell r="B24">
            <v>20.316666666666666</v>
          </cell>
          <cell r="C24">
            <v>22.6</v>
          </cell>
          <cell r="D24">
            <v>18.7</v>
          </cell>
          <cell r="E24">
            <v>91.79166666666667</v>
          </cell>
          <cell r="F24">
            <v>97</v>
          </cell>
          <cell r="G24">
            <v>78</v>
          </cell>
          <cell r="H24">
            <v>13.32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21.704166666666666</v>
          </cell>
          <cell r="C25">
            <v>28.9</v>
          </cell>
          <cell r="D25">
            <v>17.3</v>
          </cell>
          <cell r="E25">
            <v>81.95833333333333</v>
          </cell>
          <cell r="F25">
            <v>97</v>
          </cell>
          <cell r="G25">
            <v>47</v>
          </cell>
          <cell r="H25">
            <v>13.68</v>
          </cell>
          <cell r="I25" t="str">
            <v>NE</v>
          </cell>
          <cell r="J25">
            <v>26.28</v>
          </cell>
          <cell r="K25">
            <v>0.4</v>
          </cell>
        </row>
        <row r="26">
          <cell r="B26">
            <v>22.70416666666667</v>
          </cell>
          <cell r="C26">
            <v>28.4</v>
          </cell>
          <cell r="D26">
            <v>19.3</v>
          </cell>
          <cell r="E26">
            <v>79.16666666666667</v>
          </cell>
          <cell r="F26">
            <v>95</v>
          </cell>
          <cell r="G26">
            <v>51</v>
          </cell>
          <cell r="H26">
            <v>13.32</v>
          </cell>
          <cell r="I26" t="str">
            <v>NO</v>
          </cell>
          <cell r="J26">
            <v>33.12</v>
          </cell>
          <cell r="K26">
            <v>0.2</v>
          </cell>
        </row>
        <row r="27">
          <cell r="B27">
            <v>22.69166666666666</v>
          </cell>
          <cell r="C27">
            <v>28.1</v>
          </cell>
          <cell r="D27">
            <v>19</v>
          </cell>
          <cell r="E27">
            <v>81.75</v>
          </cell>
          <cell r="F27">
            <v>97</v>
          </cell>
          <cell r="G27">
            <v>54</v>
          </cell>
          <cell r="H27">
            <v>15.84</v>
          </cell>
          <cell r="I27" t="str">
            <v>NO</v>
          </cell>
          <cell r="J27">
            <v>30.96</v>
          </cell>
          <cell r="K27">
            <v>0.4</v>
          </cell>
        </row>
        <row r="28">
          <cell r="B28">
            <v>22.725</v>
          </cell>
          <cell r="C28">
            <v>28.3</v>
          </cell>
          <cell r="D28">
            <v>18.6</v>
          </cell>
          <cell r="E28">
            <v>81.125</v>
          </cell>
          <cell r="F28">
            <v>94</v>
          </cell>
          <cell r="G28">
            <v>55</v>
          </cell>
          <cell r="H28">
            <v>10.44</v>
          </cell>
          <cell r="I28" t="str">
            <v>SE</v>
          </cell>
          <cell r="J28">
            <v>30.96</v>
          </cell>
          <cell r="K28">
            <v>7</v>
          </cell>
        </row>
        <row r="29">
          <cell r="B29">
            <v>22.65416666666667</v>
          </cell>
          <cell r="C29">
            <v>29.1</v>
          </cell>
          <cell r="D29">
            <v>18.3</v>
          </cell>
          <cell r="E29">
            <v>82.875</v>
          </cell>
          <cell r="F29">
            <v>96</v>
          </cell>
          <cell r="G29">
            <v>53</v>
          </cell>
          <cell r="H29">
            <v>29.88</v>
          </cell>
          <cell r="I29" t="str">
            <v>SE</v>
          </cell>
          <cell r="J29">
            <v>77.76</v>
          </cell>
          <cell r="K29">
            <v>6.2</v>
          </cell>
        </row>
        <row r="30">
          <cell r="B30">
            <v>22.620833333333337</v>
          </cell>
          <cell r="C30">
            <v>30.2</v>
          </cell>
          <cell r="D30">
            <v>19</v>
          </cell>
          <cell r="E30">
            <v>80.91666666666667</v>
          </cell>
          <cell r="F30">
            <v>96</v>
          </cell>
          <cell r="G30">
            <v>46</v>
          </cell>
          <cell r="H30">
            <v>20.52</v>
          </cell>
          <cell r="I30" t="str">
            <v>NE</v>
          </cell>
          <cell r="J30">
            <v>42.12</v>
          </cell>
          <cell r="K30">
            <v>16.8</v>
          </cell>
        </row>
        <row r="31">
          <cell r="B31">
            <v>22.704166666666666</v>
          </cell>
          <cell r="C31">
            <v>30</v>
          </cell>
          <cell r="D31">
            <v>19.1</v>
          </cell>
          <cell r="E31">
            <v>82.5</v>
          </cell>
          <cell r="F31">
            <v>95</v>
          </cell>
          <cell r="G31">
            <v>52</v>
          </cell>
          <cell r="H31">
            <v>9.36</v>
          </cell>
          <cell r="I31" t="str">
            <v>NO</v>
          </cell>
          <cell r="J31">
            <v>29.88</v>
          </cell>
          <cell r="K31">
            <v>1.8</v>
          </cell>
        </row>
        <row r="32">
          <cell r="B32">
            <v>23.770833333333332</v>
          </cell>
          <cell r="C32">
            <v>30.7</v>
          </cell>
          <cell r="D32">
            <v>18.2</v>
          </cell>
          <cell r="E32">
            <v>74.25</v>
          </cell>
          <cell r="F32">
            <v>95</v>
          </cell>
          <cell r="G32">
            <v>41</v>
          </cell>
          <cell r="H32">
            <v>12.24</v>
          </cell>
          <cell r="I32" t="str">
            <v>SE</v>
          </cell>
          <cell r="J32">
            <v>32.76</v>
          </cell>
          <cell r="K32">
            <v>0.2</v>
          </cell>
        </row>
        <row r="33">
          <cell r="B33">
            <v>24.35</v>
          </cell>
          <cell r="C33">
            <v>30</v>
          </cell>
          <cell r="D33">
            <v>19.8</v>
          </cell>
          <cell r="E33">
            <v>62.916666666666664</v>
          </cell>
          <cell r="F33">
            <v>79</v>
          </cell>
          <cell r="G33">
            <v>39</v>
          </cell>
          <cell r="H33">
            <v>11.88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23.88333333333333</v>
          </cell>
          <cell r="C34">
            <v>28.9</v>
          </cell>
          <cell r="D34">
            <v>19.9</v>
          </cell>
          <cell r="E34">
            <v>66.125</v>
          </cell>
          <cell r="F34">
            <v>84</v>
          </cell>
          <cell r="G34">
            <v>43</v>
          </cell>
          <cell r="H34">
            <v>21.24</v>
          </cell>
          <cell r="I34" t="str">
            <v>SE</v>
          </cell>
          <cell r="J34">
            <v>37.08</v>
          </cell>
          <cell r="K34">
            <v>0</v>
          </cell>
        </row>
        <row r="35">
          <cell r="B35">
            <v>23.775</v>
          </cell>
          <cell r="C35">
            <v>30.5</v>
          </cell>
          <cell r="D35">
            <v>18.5</v>
          </cell>
          <cell r="E35">
            <v>68.33333333333333</v>
          </cell>
          <cell r="F35">
            <v>88</v>
          </cell>
          <cell r="G35">
            <v>41</v>
          </cell>
          <cell r="I35" t="str">
            <v>SE</v>
          </cell>
          <cell r="J35">
            <v>31.32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28.329166666666666</v>
          </cell>
          <cell r="C5">
            <v>33.7</v>
          </cell>
          <cell r="D5">
            <v>24</v>
          </cell>
          <cell r="E5">
            <v>71.875</v>
          </cell>
          <cell r="F5">
            <v>92</v>
          </cell>
          <cell r="G5">
            <v>45</v>
          </cell>
          <cell r="H5">
            <v>0</v>
          </cell>
          <cell r="I5" t="str">
            <v>SO</v>
          </cell>
          <cell r="J5">
            <v>0.72</v>
          </cell>
          <cell r="K5">
            <v>0</v>
          </cell>
        </row>
        <row r="6">
          <cell r="B6">
            <v>28.504166666666666</v>
          </cell>
          <cell r="C6">
            <v>34</v>
          </cell>
          <cell r="D6">
            <v>24.4</v>
          </cell>
          <cell r="E6">
            <v>72</v>
          </cell>
          <cell r="F6">
            <v>89</v>
          </cell>
          <cell r="G6">
            <v>42</v>
          </cell>
          <cell r="H6">
            <v>0</v>
          </cell>
          <cell r="I6" t="str">
            <v>NO</v>
          </cell>
          <cell r="J6">
            <v>0.36</v>
          </cell>
          <cell r="K6">
            <v>0</v>
          </cell>
        </row>
        <row r="7">
          <cell r="B7">
            <v>28.875</v>
          </cell>
          <cell r="C7">
            <v>34</v>
          </cell>
          <cell r="D7">
            <v>25.7</v>
          </cell>
          <cell r="E7">
            <v>68.70833333333333</v>
          </cell>
          <cell r="F7">
            <v>83</v>
          </cell>
          <cell r="G7">
            <v>46</v>
          </cell>
          <cell r="H7">
            <v>0</v>
          </cell>
          <cell r="I7" t="str">
            <v>NO</v>
          </cell>
          <cell r="J7">
            <v>3.24</v>
          </cell>
          <cell r="K7">
            <v>0</v>
          </cell>
        </row>
        <row r="8">
          <cell r="B8">
            <v>28.120833333333326</v>
          </cell>
          <cell r="C8">
            <v>32.5</v>
          </cell>
          <cell r="D8">
            <v>24.7</v>
          </cell>
          <cell r="E8">
            <v>66.08333333333333</v>
          </cell>
          <cell r="F8">
            <v>86</v>
          </cell>
          <cell r="G8">
            <v>39</v>
          </cell>
          <cell r="H8">
            <v>0</v>
          </cell>
          <cell r="I8" t="str">
            <v>SO</v>
          </cell>
          <cell r="J8">
            <v>0.36</v>
          </cell>
          <cell r="K8">
            <v>0</v>
          </cell>
        </row>
        <row r="9">
          <cell r="B9">
            <v>28.6375</v>
          </cell>
          <cell r="C9">
            <v>33.4</v>
          </cell>
          <cell r="D9">
            <v>24.3</v>
          </cell>
          <cell r="E9">
            <v>60.708333333333336</v>
          </cell>
          <cell r="F9">
            <v>87</v>
          </cell>
          <cell r="G9">
            <v>34</v>
          </cell>
          <cell r="H9">
            <v>0</v>
          </cell>
          <cell r="I9" t="str">
            <v>SE</v>
          </cell>
          <cell r="J9">
            <v>2.52</v>
          </cell>
          <cell r="K9">
            <v>0</v>
          </cell>
        </row>
        <row r="10">
          <cell r="B10">
            <v>27.170833333333324</v>
          </cell>
          <cell r="C10">
            <v>32.6</v>
          </cell>
          <cell r="D10">
            <v>24.6</v>
          </cell>
          <cell r="E10">
            <v>74</v>
          </cell>
          <cell r="F10">
            <v>90</v>
          </cell>
          <cell r="G10">
            <v>53</v>
          </cell>
          <cell r="H10">
            <v>0</v>
          </cell>
          <cell r="I10" t="str">
            <v>SE</v>
          </cell>
          <cell r="J10">
            <v>0.36</v>
          </cell>
          <cell r="K10">
            <v>5.6</v>
          </cell>
        </row>
        <row r="11">
          <cell r="B11">
            <v>25.85</v>
          </cell>
          <cell r="C11">
            <v>29.8</v>
          </cell>
          <cell r="D11">
            <v>23.4</v>
          </cell>
          <cell r="E11">
            <v>85.41666666666667</v>
          </cell>
          <cell r="F11">
            <v>94</v>
          </cell>
          <cell r="G11">
            <v>65</v>
          </cell>
          <cell r="H11">
            <v>0</v>
          </cell>
          <cell r="I11" t="str">
            <v>NE</v>
          </cell>
          <cell r="J11">
            <v>1.08</v>
          </cell>
          <cell r="K11">
            <v>9</v>
          </cell>
        </row>
        <row r="12">
          <cell r="B12">
            <v>27.04166666666667</v>
          </cell>
          <cell r="C12">
            <v>32.1</v>
          </cell>
          <cell r="D12">
            <v>24.6</v>
          </cell>
          <cell r="E12">
            <v>81.25</v>
          </cell>
          <cell r="F12">
            <v>92</v>
          </cell>
          <cell r="G12">
            <v>60</v>
          </cell>
          <cell r="H12">
            <v>0</v>
          </cell>
          <cell r="I12" t="str">
            <v>NE</v>
          </cell>
          <cell r="J12">
            <v>0</v>
          </cell>
          <cell r="K12">
            <v>0.8</v>
          </cell>
        </row>
        <row r="13">
          <cell r="B13">
            <v>25.92916666666667</v>
          </cell>
          <cell r="C13">
            <v>28.1</v>
          </cell>
          <cell r="D13">
            <v>23.4</v>
          </cell>
          <cell r="E13">
            <v>86.125</v>
          </cell>
          <cell r="F13">
            <v>92</v>
          </cell>
          <cell r="G13">
            <v>71</v>
          </cell>
          <cell r="H13">
            <v>0</v>
          </cell>
          <cell r="I13" t="str">
            <v>NE</v>
          </cell>
          <cell r="J13">
            <v>2.16</v>
          </cell>
          <cell r="K13">
            <v>1</v>
          </cell>
        </row>
        <row r="14">
          <cell r="B14">
            <v>26.4625</v>
          </cell>
          <cell r="C14">
            <v>31.5</v>
          </cell>
          <cell r="D14">
            <v>23.8</v>
          </cell>
          <cell r="E14">
            <v>82.875</v>
          </cell>
          <cell r="F14">
            <v>93</v>
          </cell>
          <cell r="G14">
            <v>61</v>
          </cell>
          <cell r="H14">
            <v>0</v>
          </cell>
          <cell r="I14" t="str">
            <v>SE</v>
          </cell>
          <cell r="J14">
            <v>0</v>
          </cell>
          <cell r="K14">
            <v>0</v>
          </cell>
        </row>
        <row r="15">
          <cell r="B15">
            <v>26.3625</v>
          </cell>
          <cell r="C15">
            <v>31.2</v>
          </cell>
          <cell r="D15">
            <v>24.3</v>
          </cell>
          <cell r="E15">
            <v>82.25</v>
          </cell>
          <cell r="F15">
            <v>92</v>
          </cell>
          <cell r="G15">
            <v>62</v>
          </cell>
          <cell r="H15">
            <v>0</v>
          </cell>
          <cell r="I15" t="str">
            <v>NE</v>
          </cell>
          <cell r="J15">
            <v>0.36</v>
          </cell>
          <cell r="K15">
            <v>6.8</v>
          </cell>
        </row>
        <row r="16">
          <cell r="B16">
            <v>26.645833333333332</v>
          </cell>
          <cell r="C16">
            <v>31.3</v>
          </cell>
          <cell r="D16">
            <v>24.2</v>
          </cell>
          <cell r="E16">
            <v>80.45833333333333</v>
          </cell>
          <cell r="F16">
            <v>91</v>
          </cell>
          <cell r="G16">
            <v>60</v>
          </cell>
          <cell r="H16">
            <v>0</v>
          </cell>
          <cell r="I16" t="str">
            <v>SO</v>
          </cell>
          <cell r="J16">
            <v>0</v>
          </cell>
          <cell r="K16">
            <v>0</v>
          </cell>
        </row>
        <row r="17">
          <cell r="B17">
            <v>25.541666666666668</v>
          </cell>
          <cell r="C17">
            <v>28.6</v>
          </cell>
          <cell r="D17">
            <v>23.5</v>
          </cell>
          <cell r="E17">
            <v>80.70833333333333</v>
          </cell>
          <cell r="F17">
            <v>94</v>
          </cell>
          <cell r="G17">
            <v>64</v>
          </cell>
          <cell r="H17">
            <v>0</v>
          </cell>
          <cell r="I17" t="str">
            <v>SO</v>
          </cell>
          <cell r="J17">
            <v>0</v>
          </cell>
          <cell r="K17">
            <v>0.4</v>
          </cell>
        </row>
        <row r="18">
          <cell r="B18">
            <v>25.17916666666667</v>
          </cell>
          <cell r="C18">
            <v>29.7</v>
          </cell>
          <cell r="D18">
            <v>21.9</v>
          </cell>
          <cell r="E18">
            <v>70.29166666666667</v>
          </cell>
          <cell r="F18">
            <v>91</v>
          </cell>
          <cell r="G18">
            <v>43</v>
          </cell>
          <cell r="H18">
            <v>0</v>
          </cell>
          <cell r="I18" t="str">
            <v>SO</v>
          </cell>
          <cell r="J18">
            <v>1.44</v>
          </cell>
          <cell r="K18">
            <v>0.2</v>
          </cell>
        </row>
        <row r="19">
          <cell r="B19">
            <v>26.183333333333334</v>
          </cell>
          <cell r="C19">
            <v>31.6</v>
          </cell>
          <cell r="D19">
            <v>21.9</v>
          </cell>
          <cell r="E19">
            <v>58.375</v>
          </cell>
          <cell r="F19">
            <v>71</v>
          </cell>
          <cell r="G19">
            <v>43</v>
          </cell>
          <cell r="H19">
            <v>0</v>
          </cell>
          <cell r="I19" t="str">
            <v>SO</v>
          </cell>
          <cell r="J19">
            <v>0</v>
          </cell>
          <cell r="K19">
            <v>0</v>
          </cell>
        </row>
        <row r="20">
          <cell r="B20">
            <v>26.72916666666667</v>
          </cell>
          <cell r="C20">
            <v>32.5</v>
          </cell>
          <cell r="D20">
            <v>22.2</v>
          </cell>
          <cell r="E20">
            <v>69.41666666666667</v>
          </cell>
          <cell r="F20">
            <v>93</v>
          </cell>
          <cell r="G20">
            <v>43</v>
          </cell>
          <cell r="H20">
            <v>0</v>
          </cell>
          <cell r="I20" t="str">
            <v>SE</v>
          </cell>
          <cell r="J20">
            <v>0</v>
          </cell>
          <cell r="K20">
            <v>0</v>
          </cell>
        </row>
        <row r="21">
          <cell r="B21">
            <v>27.875</v>
          </cell>
          <cell r="C21">
            <v>33.7</v>
          </cell>
          <cell r="D21">
            <v>23.6</v>
          </cell>
          <cell r="E21">
            <v>65.83333333333333</v>
          </cell>
          <cell r="F21">
            <v>90</v>
          </cell>
          <cell r="G21">
            <v>38</v>
          </cell>
          <cell r="H21">
            <v>0</v>
          </cell>
          <cell r="I21" t="str">
            <v>SE</v>
          </cell>
          <cell r="J21">
            <v>0.36</v>
          </cell>
          <cell r="K21">
            <v>0</v>
          </cell>
        </row>
        <row r="22">
          <cell r="B22">
            <v>28.4625</v>
          </cell>
          <cell r="C22">
            <v>34</v>
          </cell>
          <cell r="D22">
            <v>23.5</v>
          </cell>
          <cell r="E22">
            <v>57.791666666666664</v>
          </cell>
          <cell r="F22">
            <v>89</v>
          </cell>
          <cell r="G22">
            <v>31</v>
          </cell>
          <cell r="H22">
            <v>0</v>
          </cell>
          <cell r="I22" t="str">
            <v>SE</v>
          </cell>
          <cell r="J22">
            <v>0.72</v>
          </cell>
          <cell r="K22">
            <v>0</v>
          </cell>
        </row>
        <row r="23">
          <cell r="B23">
            <v>28.4625</v>
          </cell>
          <cell r="C23">
            <v>34.3</v>
          </cell>
          <cell r="D23">
            <v>23.6</v>
          </cell>
          <cell r="E23">
            <v>63.125</v>
          </cell>
          <cell r="F23">
            <v>90</v>
          </cell>
          <cell r="G23">
            <v>40</v>
          </cell>
          <cell r="H23">
            <v>0</v>
          </cell>
          <cell r="I23" t="str">
            <v>NO</v>
          </cell>
          <cell r="J23">
            <v>2.52</v>
          </cell>
          <cell r="K23">
            <v>0</v>
          </cell>
        </row>
        <row r="24">
          <cell r="B24">
            <v>27.97916666666666</v>
          </cell>
          <cell r="C24">
            <v>32.9</v>
          </cell>
          <cell r="D24">
            <v>25.4</v>
          </cell>
          <cell r="E24">
            <v>75.5</v>
          </cell>
          <cell r="F24">
            <v>87</v>
          </cell>
          <cell r="G24">
            <v>52</v>
          </cell>
          <cell r="H24">
            <v>0</v>
          </cell>
          <cell r="I24" t="str">
            <v>SE</v>
          </cell>
          <cell r="J24">
            <v>1.08</v>
          </cell>
          <cell r="K24">
            <v>0</v>
          </cell>
        </row>
        <row r="25">
          <cell r="B25">
            <v>27.654166666666658</v>
          </cell>
          <cell r="C25">
            <v>33.7</v>
          </cell>
          <cell r="D25">
            <v>23.9</v>
          </cell>
          <cell r="E25">
            <v>76.79166666666667</v>
          </cell>
          <cell r="F25">
            <v>94</v>
          </cell>
          <cell r="G25">
            <v>46</v>
          </cell>
          <cell r="H25">
            <v>0</v>
          </cell>
          <cell r="I25" t="str">
            <v>SE</v>
          </cell>
          <cell r="J25">
            <v>1.44</v>
          </cell>
          <cell r="K25">
            <v>0</v>
          </cell>
        </row>
        <row r="26">
          <cell r="B26">
            <v>28.7125</v>
          </cell>
          <cell r="C26">
            <v>35.7</v>
          </cell>
          <cell r="D26">
            <v>25.5</v>
          </cell>
          <cell r="E26">
            <v>69.70833333333333</v>
          </cell>
          <cell r="F26">
            <v>86</v>
          </cell>
          <cell r="G26">
            <v>43</v>
          </cell>
          <cell r="H26">
            <v>0</v>
          </cell>
          <cell r="I26" t="str">
            <v>SE</v>
          </cell>
          <cell r="J26">
            <v>4.32</v>
          </cell>
          <cell r="K26">
            <v>0</v>
          </cell>
        </row>
        <row r="27">
          <cell r="B27">
            <v>27.8375</v>
          </cell>
          <cell r="C27">
            <v>33.7</v>
          </cell>
          <cell r="D27">
            <v>22.5</v>
          </cell>
          <cell r="E27">
            <v>75.70833333333333</v>
          </cell>
          <cell r="F27">
            <v>90</v>
          </cell>
          <cell r="G27">
            <v>46</v>
          </cell>
          <cell r="H27">
            <v>0</v>
          </cell>
          <cell r="I27" t="str">
            <v>SE</v>
          </cell>
          <cell r="J27">
            <v>1.44</v>
          </cell>
          <cell r="K27">
            <v>32.6</v>
          </cell>
        </row>
        <row r="28">
          <cell r="B28">
            <v>27.41666666666667</v>
          </cell>
          <cell r="C28">
            <v>32.5</v>
          </cell>
          <cell r="D28">
            <v>22.2</v>
          </cell>
          <cell r="E28">
            <v>73.08333333333333</v>
          </cell>
          <cell r="F28">
            <v>87</v>
          </cell>
          <cell r="G28">
            <v>56</v>
          </cell>
          <cell r="H28">
            <v>0</v>
          </cell>
          <cell r="I28" t="str">
            <v>SO</v>
          </cell>
          <cell r="J28">
            <v>1.08</v>
          </cell>
          <cell r="K28">
            <v>34.6</v>
          </cell>
        </row>
        <row r="29">
          <cell r="B29">
            <v>28.329166666666666</v>
          </cell>
          <cell r="C29">
            <v>34.4</v>
          </cell>
          <cell r="D29">
            <v>24.2</v>
          </cell>
          <cell r="E29">
            <v>71.20833333333333</v>
          </cell>
          <cell r="F29">
            <v>88</v>
          </cell>
          <cell r="G29">
            <v>45</v>
          </cell>
          <cell r="H29">
            <v>0</v>
          </cell>
          <cell r="I29" t="str">
            <v>NE</v>
          </cell>
          <cell r="J29">
            <v>0</v>
          </cell>
          <cell r="K29">
            <v>0.2</v>
          </cell>
        </row>
        <row r="30">
          <cell r="B30">
            <v>28.2625</v>
          </cell>
          <cell r="C30">
            <v>34.4</v>
          </cell>
          <cell r="D30">
            <v>24.5</v>
          </cell>
          <cell r="E30">
            <v>73.29166666666667</v>
          </cell>
          <cell r="F30">
            <v>90</v>
          </cell>
          <cell r="G30">
            <v>49</v>
          </cell>
          <cell r="H30">
            <v>0</v>
          </cell>
          <cell r="I30" t="str">
            <v>NO</v>
          </cell>
          <cell r="J30">
            <v>0.36</v>
          </cell>
          <cell r="K30">
            <v>1.2</v>
          </cell>
        </row>
        <row r="31">
          <cell r="B31">
            <v>28.70416666666667</v>
          </cell>
          <cell r="C31">
            <v>34.3</v>
          </cell>
          <cell r="D31">
            <v>25.2</v>
          </cell>
          <cell r="E31">
            <v>75.45833333333333</v>
          </cell>
          <cell r="F31">
            <v>94</v>
          </cell>
          <cell r="G31">
            <v>52</v>
          </cell>
          <cell r="H31">
            <v>0</v>
          </cell>
          <cell r="I31" t="str">
            <v>NE</v>
          </cell>
          <cell r="J31">
            <v>0</v>
          </cell>
          <cell r="K31">
            <v>0</v>
          </cell>
        </row>
        <row r="32">
          <cell r="B32">
            <v>29.92083333333333</v>
          </cell>
          <cell r="C32">
            <v>34.9</v>
          </cell>
          <cell r="D32">
            <v>25.5</v>
          </cell>
          <cell r="E32">
            <v>69.08333333333333</v>
          </cell>
          <cell r="F32">
            <v>89</v>
          </cell>
          <cell r="G32">
            <v>48</v>
          </cell>
          <cell r="H32">
            <v>0</v>
          </cell>
          <cell r="I32" t="str">
            <v>SE</v>
          </cell>
          <cell r="J32">
            <v>0</v>
          </cell>
          <cell r="K32">
            <v>0</v>
          </cell>
        </row>
        <row r="33">
          <cell r="B33">
            <v>27.5</v>
          </cell>
          <cell r="D33">
            <v>22.9</v>
          </cell>
          <cell r="E33">
            <v>75.375</v>
          </cell>
          <cell r="F33">
            <v>90</v>
          </cell>
          <cell r="G33">
            <v>58</v>
          </cell>
          <cell r="H33">
            <v>0</v>
          </cell>
          <cell r="I33" t="str">
            <v>SO</v>
          </cell>
          <cell r="J33">
            <v>0</v>
          </cell>
          <cell r="K33">
            <v>3</v>
          </cell>
        </row>
        <row r="34">
          <cell r="B34">
            <v>29.08333333333333</v>
          </cell>
          <cell r="C34">
            <v>33.8</v>
          </cell>
          <cell r="D34">
            <v>24.6</v>
          </cell>
          <cell r="E34">
            <v>69.375</v>
          </cell>
          <cell r="F34">
            <v>92</v>
          </cell>
          <cell r="G34">
            <v>43</v>
          </cell>
          <cell r="H34">
            <v>0</v>
          </cell>
          <cell r="I34" t="str">
            <v>NO</v>
          </cell>
          <cell r="J34">
            <v>0</v>
          </cell>
          <cell r="K34">
            <v>0</v>
          </cell>
        </row>
        <row r="35">
          <cell r="B35">
            <v>28.8375</v>
          </cell>
          <cell r="C35">
            <v>33.6</v>
          </cell>
          <cell r="D35">
            <v>26.5</v>
          </cell>
          <cell r="E35">
            <v>66.91666666666667</v>
          </cell>
          <cell r="F35">
            <v>76</v>
          </cell>
          <cell r="G35">
            <v>52</v>
          </cell>
          <cell r="I35" t="str">
            <v>SE</v>
          </cell>
          <cell r="J35">
            <v>0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26.51666666666667</v>
          </cell>
          <cell r="C5">
            <v>31.9</v>
          </cell>
          <cell r="D5">
            <v>23.3</v>
          </cell>
          <cell r="E5">
            <v>81.04166666666667</v>
          </cell>
          <cell r="F5">
            <v>92</v>
          </cell>
          <cell r="G5">
            <v>59</v>
          </cell>
          <cell r="H5">
            <v>14.76</v>
          </cell>
          <cell r="I5" t="str">
            <v>NO</v>
          </cell>
          <cell r="J5">
            <v>26.28</v>
          </cell>
          <cell r="K5">
            <v>0.6</v>
          </cell>
        </row>
        <row r="6">
          <cell r="B6">
            <v>26.1625</v>
          </cell>
          <cell r="C6">
            <v>32.8</v>
          </cell>
          <cell r="D6">
            <v>20.6</v>
          </cell>
          <cell r="E6">
            <v>79.625</v>
          </cell>
          <cell r="F6">
            <v>91</v>
          </cell>
          <cell r="G6">
            <v>64</v>
          </cell>
          <cell r="H6">
            <v>13.32</v>
          </cell>
          <cell r="I6" t="str">
            <v>NO</v>
          </cell>
          <cell r="J6">
            <v>25.56</v>
          </cell>
          <cell r="K6">
            <v>0.2</v>
          </cell>
        </row>
        <row r="7">
          <cell r="B7">
            <v>26.7</v>
          </cell>
          <cell r="C7">
            <v>33.1</v>
          </cell>
          <cell r="D7">
            <v>22</v>
          </cell>
          <cell r="E7">
            <v>78.66666666666667</v>
          </cell>
          <cell r="F7">
            <v>90</v>
          </cell>
          <cell r="G7">
            <v>59</v>
          </cell>
          <cell r="H7">
            <v>8.64</v>
          </cell>
          <cell r="I7" t="str">
            <v>SE</v>
          </cell>
          <cell r="J7">
            <v>25.2</v>
          </cell>
          <cell r="K7">
            <v>0</v>
          </cell>
        </row>
        <row r="8">
          <cell r="B8">
            <v>26.35416666666667</v>
          </cell>
          <cell r="C8">
            <v>32.6</v>
          </cell>
          <cell r="D8">
            <v>21.4</v>
          </cell>
          <cell r="E8">
            <v>77.58333333333333</v>
          </cell>
          <cell r="F8">
            <v>90</v>
          </cell>
          <cell r="G8">
            <v>59</v>
          </cell>
          <cell r="H8">
            <v>7.56</v>
          </cell>
          <cell r="I8" t="str">
            <v>SE</v>
          </cell>
          <cell r="J8">
            <v>16.56</v>
          </cell>
          <cell r="K8">
            <v>0</v>
          </cell>
        </row>
        <row r="9">
          <cell r="B9">
            <v>26.0625</v>
          </cell>
          <cell r="C9">
            <v>32.6</v>
          </cell>
          <cell r="D9">
            <v>21.9</v>
          </cell>
          <cell r="E9">
            <v>77.58333333333333</v>
          </cell>
          <cell r="F9">
            <v>88</v>
          </cell>
          <cell r="G9">
            <v>60</v>
          </cell>
          <cell r="H9">
            <v>21.24</v>
          </cell>
          <cell r="I9" t="str">
            <v>SE</v>
          </cell>
          <cell r="J9">
            <v>43.92</v>
          </cell>
          <cell r="K9">
            <v>0</v>
          </cell>
        </row>
        <row r="10">
          <cell r="B10">
            <v>25.158333333333342</v>
          </cell>
          <cell r="C10">
            <v>30.4</v>
          </cell>
          <cell r="D10">
            <v>22.6</v>
          </cell>
          <cell r="E10">
            <v>82.25</v>
          </cell>
          <cell r="F10">
            <v>90</v>
          </cell>
          <cell r="G10">
            <v>68</v>
          </cell>
          <cell r="H10">
            <v>8.28</v>
          </cell>
          <cell r="I10" t="str">
            <v>NE</v>
          </cell>
          <cell r="J10">
            <v>19.08</v>
          </cell>
          <cell r="K10">
            <v>2</v>
          </cell>
        </row>
        <row r="11">
          <cell r="B11">
            <v>25.404166666666665</v>
          </cell>
          <cell r="C11">
            <v>29.5</v>
          </cell>
          <cell r="D11">
            <v>23</v>
          </cell>
          <cell r="E11">
            <v>82.58333333333333</v>
          </cell>
          <cell r="F11">
            <v>90</v>
          </cell>
          <cell r="G11">
            <v>72</v>
          </cell>
          <cell r="H11">
            <v>9.36</v>
          </cell>
          <cell r="I11" t="str">
            <v>NE</v>
          </cell>
          <cell r="J11">
            <v>23.04</v>
          </cell>
          <cell r="K11">
            <v>2.4</v>
          </cell>
        </row>
        <row r="12">
          <cell r="B12">
            <v>23.854166666666668</v>
          </cell>
          <cell r="C12">
            <v>29.1</v>
          </cell>
          <cell r="D12">
            <v>22.2</v>
          </cell>
          <cell r="E12">
            <v>87.54166666666667</v>
          </cell>
          <cell r="F12">
            <v>91</v>
          </cell>
          <cell r="G12">
            <v>77</v>
          </cell>
          <cell r="H12">
            <v>8.64</v>
          </cell>
          <cell r="I12" t="str">
            <v>SE</v>
          </cell>
          <cell r="J12">
            <v>33.48</v>
          </cell>
          <cell r="K12">
            <v>25.6</v>
          </cell>
        </row>
        <row r="13">
          <cell r="B13">
            <v>24.95</v>
          </cell>
          <cell r="C13">
            <v>30.1</v>
          </cell>
          <cell r="D13">
            <v>22</v>
          </cell>
          <cell r="E13">
            <v>86.79166666666667</v>
          </cell>
          <cell r="F13">
            <v>93</v>
          </cell>
          <cell r="G13">
            <v>74</v>
          </cell>
          <cell r="H13">
            <v>10.08</v>
          </cell>
          <cell r="I13" t="str">
            <v>SE</v>
          </cell>
          <cell r="J13">
            <v>25.2</v>
          </cell>
          <cell r="K13">
            <v>0.8</v>
          </cell>
        </row>
        <row r="14">
          <cell r="B14">
            <v>25.670833333333334</v>
          </cell>
          <cell r="C14">
            <v>32.1</v>
          </cell>
          <cell r="D14">
            <v>23.3</v>
          </cell>
          <cell r="E14">
            <v>85.25</v>
          </cell>
          <cell r="F14">
            <v>91</v>
          </cell>
          <cell r="G14">
            <v>69</v>
          </cell>
          <cell r="H14">
            <v>12.24</v>
          </cell>
          <cell r="I14" t="str">
            <v>SE</v>
          </cell>
          <cell r="J14">
            <v>37.8</v>
          </cell>
          <cell r="K14">
            <v>6.8</v>
          </cell>
        </row>
        <row r="15">
          <cell r="B15">
            <v>25.53333333333333</v>
          </cell>
          <cell r="C15">
            <v>30.6</v>
          </cell>
          <cell r="D15">
            <v>22.9</v>
          </cell>
          <cell r="E15">
            <v>85.25</v>
          </cell>
          <cell r="F15">
            <v>91</v>
          </cell>
          <cell r="G15">
            <v>70</v>
          </cell>
          <cell r="H15">
            <v>7.92</v>
          </cell>
          <cell r="I15" t="str">
            <v>NE</v>
          </cell>
          <cell r="J15">
            <v>16.92</v>
          </cell>
          <cell r="K15">
            <v>4.8</v>
          </cell>
        </row>
        <row r="16">
          <cell r="B16">
            <v>25.225</v>
          </cell>
          <cell r="C16">
            <v>30.3</v>
          </cell>
          <cell r="D16">
            <v>23.3</v>
          </cell>
          <cell r="E16">
            <v>86.33333333333333</v>
          </cell>
          <cell r="F16">
            <v>91</v>
          </cell>
          <cell r="G16">
            <v>76</v>
          </cell>
          <cell r="H16">
            <v>19.44</v>
          </cell>
          <cell r="I16" t="str">
            <v>NE</v>
          </cell>
          <cell r="J16">
            <v>41.76</v>
          </cell>
          <cell r="K16">
            <v>6.8</v>
          </cell>
        </row>
        <row r="17">
          <cell r="B17">
            <v>25.291666666666668</v>
          </cell>
          <cell r="C17">
            <v>29.4</v>
          </cell>
          <cell r="D17">
            <v>22.7</v>
          </cell>
          <cell r="E17">
            <v>86.54166666666667</v>
          </cell>
          <cell r="F17">
            <v>93</v>
          </cell>
          <cell r="G17">
            <v>73</v>
          </cell>
          <cell r="H17">
            <v>19.08</v>
          </cell>
          <cell r="I17" t="str">
            <v>SO</v>
          </cell>
          <cell r="J17">
            <v>33.48</v>
          </cell>
          <cell r="K17">
            <v>0.2</v>
          </cell>
        </row>
        <row r="18">
          <cell r="B18">
            <v>24.983333333333338</v>
          </cell>
          <cell r="C18">
            <v>29</v>
          </cell>
          <cell r="D18">
            <v>22.7</v>
          </cell>
          <cell r="E18">
            <v>84.95833333333333</v>
          </cell>
          <cell r="F18">
            <v>91</v>
          </cell>
          <cell r="G18">
            <v>70</v>
          </cell>
          <cell r="H18">
            <v>14.76</v>
          </cell>
          <cell r="I18" t="str">
            <v>SE</v>
          </cell>
          <cell r="J18">
            <v>34.2</v>
          </cell>
          <cell r="K18">
            <v>13.6</v>
          </cell>
        </row>
        <row r="19">
          <cell r="B19">
            <v>24.3625</v>
          </cell>
          <cell r="C19">
            <v>30.5</v>
          </cell>
          <cell r="D19">
            <v>19.4</v>
          </cell>
          <cell r="E19">
            <v>80.83333333333333</v>
          </cell>
          <cell r="F19">
            <v>91</v>
          </cell>
          <cell r="G19">
            <v>62</v>
          </cell>
          <cell r="H19">
            <v>9.72</v>
          </cell>
          <cell r="I19" t="str">
            <v>SE</v>
          </cell>
          <cell r="J19">
            <v>32.76</v>
          </cell>
          <cell r="K19">
            <v>1.4</v>
          </cell>
        </row>
        <row r="20">
          <cell r="B20">
            <v>24.75833333333333</v>
          </cell>
          <cell r="C20">
            <v>31.4</v>
          </cell>
          <cell r="D20">
            <v>19</v>
          </cell>
          <cell r="E20">
            <v>77.08333333333333</v>
          </cell>
          <cell r="F20">
            <v>90</v>
          </cell>
          <cell r="G20">
            <v>55</v>
          </cell>
          <cell r="H20">
            <v>9.72</v>
          </cell>
          <cell r="I20" t="str">
            <v>SE</v>
          </cell>
          <cell r="J20">
            <v>18.72</v>
          </cell>
          <cell r="K20">
            <v>0</v>
          </cell>
        </row>
        <row r="21">
          <cell r="B21">
            <v>24.825</v>
          </cell>
          <cell r="C21">
            <v>32.1</v>
          </cell>
          <cell r="D21">
            <v>18.9</v>
          </cell>
          <cell r="E21">
            <v>75.125</v>
          </cell>
          <cell r="F21">
            <v>89</v>
          </cell>
          <cell r="G21">
            <v>54</v>
          </cell>
          <cell r="H21">
            <v>7.56</v>
          </cell>
          <cell r="I21" t="str">
            <v>SE</v>
          </cell>
          <cell r="J21">
            <v>16.56</v>
          </cell>
          <cell r="K21">
            <v>0</v>
          </cell>
        </row>
        <row r="22">
          <cell r="B22">
            <v>24.78333333333333</v>
          </cell>
          <cell r="C22">
            <v>32.2</v>
          </cell>
          <cell r="D22">
            <v>19.1</v>
          </cell>
          <cell r="E22">
            <v>77</v>
          </cell>
          <cell r="F22">
            <v>88</v>
          </cell>
          <cell r="G22">
            <v>58</v>
          </cell>
          <cell r="H22">
            <v>6.48</v>
          </cell>
          <cell r="I22" t="str">
            <v>SE</v>
          </cell>
          <cell r="J22">
            <v>21.96</v>
          </cell>
          <cell r="K22">
            <v>0</v>
          </cell>
        </row>
        <row r="23">
          <cell r="B23">
            <v>24.6875</v>
          </cell>
          <cell r="C23">
            <v>30.5</v>
          </cell>
          <cell r="D23">
            <v>20.9</v>
          </cell>
          <cell r="E23">
            <v>80.125</v>
          </cell>
          <cell r="F23">
            <v>89</v>
          </cell>
          <cell r="G23">
            <v>69</v>
          </cell>
          <cell r="H23">
            <v>10.44</v>
          </cell>
          <cell r="I23" t="str">
            <v>SE</v>
          </cell>
          <cell r="J23">
            <v>33.48</v>
          </cell>
          <cell r="K23">
            <v>16.6</v>
          </cell>
        </row>
        <row r="24">
          <cell r="B24">
            <v>24.57083333333334</v>
          </cell>
          <cell r="C24">
            <v>30.9</v>
          </cell>
          <cell r="D24">
            <v>21.9</v>
          </cell>
          <cell r="E24">
            <v>84.25</v>
          </cell>
          <cell r="F24">
            <v>91</v>
          </cell>
          <cell r="G24">
            <v>70</v>
          </cell>
          <cell r="H24">
            <v>15.84</v>
          </cell>
          <cell r="I24" t="str">
            <v>SE</v>
          </cell>
          <cell r="J24">
            <v>40.68</v>
          </cell>
          <cell r="K24">
            <v>7</v>
          </cell>
        </row>
        <row r="25">
          <cell r="B25">
            <v>25.10416666666667</v>
          </cell>
          <cell r="C25">
            <v>32</v>
          </cell>
          <cell r="D25">
            <v>20.7</v>
          </cell>
          <cell r="E25">
            <v>82.16666666666667</v>
          </cell>
          <cell r="F25">
            <v>92</v>
          </cell>
          <cell r="G25">
            <v>60</v>
          </cell>
          <cell r="H25">
            <v>9</v>
          </cell>
          <cell r="I25" t="str">
            <v>NE</v>
          </cell>
          <cell r="J25">
            <v>25.92</v>
          </cell>
          <cell r="K25">
            <v>0.2</v>
          </cell>
        </row>
        <row r="26">
          <cell r="B26">
            <v>25.65</v>
          </cell>
          <cell r="C26">
            <v>32.9</v>
          </cell>
          <cell r="D26">
            <v>21.1</v>
          </cell>
          <cell r="E26">
            <v>80.33333333333333</v>
          </cell>
          <cell r="F26">
            <v>90</v>
          </cell>
          <cell r="G26">
            <v>63</v>
          </cell>
          <cell r="H26">
            <v>11.16</v>
          </cell>
          <cell r="I26" t="str">
            <v>SE</v>
          </cell>
          <cell r="J26">
            <v>37.08</v>
          </cell>
          <cell r="K26">
            <v>0</v>
          </cell>
        </row>
        <row r="27">
          <cell r="B27">
            <v>26.525</v>
          </cell>
          <cell r="C27">
            <v>32.4</v>
          </cell>
          <cell r="D27">
            <v>22.1</v>
          </cell>
          <cell r="E27">
            <v>80.58333333333333</v>
          </cell>
          <cell r="F27">
            <v>91</v>
          </cell>
          <cell r="G27">
            <v>63</v>
          </cell>
          <cell r="H27">
            <v>9</v>
          </cell>
          <cell r="I27" t="str">
            <v>SO</v>
          </cell>
          <cell r="J27">
            <v>20.16</v>
          </cell>
          <cell r="K27">
            <v>0</v>
          </cell>
        </row>
        <row r="28">
          <cell r="B28">
            <v>26.183333333333337</v>
          </cell>
          <cell r="C28">
            <v>33.2</v>
          </cell>
          <cell r="D28">
            <v>21.7</v>
          </cell>
          <cell r="E28">
            <v>78.45833333333333</v>
          </cell>
          <cell r="F28">
            <v>91</v>
          </cell>
          <cell r="G28">
            <v>58</v>
          </cell>
          <cell r="H28">
            <v>16.2</v>
          </cell>
          <cell r="I28" t="str">
            <v>SO</v>
          </cell>
          <cell r="J28">
            <v>36.72</v>
          </cell>
          <cell r="K28">
            <v>0</v>
          </cell>
        </row>
        <row r="29">
          <cell r="B29">
            <v>26.39583333333333</v>
          </cell>
          <cell r="C29">
            <v>33.2</v>
          </cell>
          <cell r="D29">
            <v>21.7</v>
          </cell>
          <cell r="E29">
            <v>78.04166666666667</v>
          </cell>
          <cell r="F29">
            <v>89</v>
          </cell>
          <cell r="G29">
            <v>59</v>
          </cell>
          <cell r="H29">
            <v>7.56</v>
          </cell>
          <cell r="I29" t="str">
            <v>SE</v>
          </cell>
          <cell r="J29">
            <v>18</v>
          </cell>
          <cell r="K29">
            <v>0</v>
          </cell>
        </row>
        <row r="30">
          <cell r="B30">
            <v>26.27916666666667</v>
          </cell>
          <cell r="C30">
            <v>32.4</v>
          </cell>
          <cell r="D30">
            <v>21.5</v>
          </cell>
          <cell r="E30">
            <v>79.58333333333333</v>
          </cell>
          <cell r="F30">
            <v>89</v>
          </cell>
          <cell r="G30">
            <v>64</v>
          </cell>
          <cell r="H30">
            <v>8.28</v>
          </cell>
          <cell r="I30" t="str">
            <v>SE</v>
          </cell>
          <cell r="J30">
            <v>23.4</v>
          </cell>
          <cell r="K30">
            <v>0</v>
          </cell>
        </row>
        <row r="31">
          <cell r="B31">
            <v>26.725</v>
          </cell>
          <cell r="C31">
            <v>33.4</v>
          </cell>
          <cell r="D31">
            <v>22.2</v>
          </cell>
          <cell r="E31">
            <v>79.95833333333333</v>
          </cell>
          <cell r="F31">
            <v>90</v>
          </cell>
          <cell r="G31">
            <v>61</v>
          </cell>
          <cell r="H31">
            <v>9.72</v>
          </cell>
          <cell r="I31" t="str">
            <v>SE</v>
          </cell>
          <cell r="J31">
            <v>19.8</v>
          </cell>
          <cell r="K31">
            <v>0</v>
          </cell>
        </row>
        <row r="32">
          <cell r="B32">
            <v>27.30416666666666</v>
          </cell>
          <cell r="C32">
            <v>33.8</v>
          </cell>
          <cell r="D32">
            <v>21.8</v>
          </cell>
          <cell r="E32">
            <v>77.375</v>
          </cell>
          <cell r="F32">
            <v>90</v>
          </cell>
          <cell r="G32">
            <v>58</v>
          </cell>
          <cell r="H32">
            <v>7.92</v>
          </cell>
          <cell r="I32" t="str">
            <v>SE</v>
          </cell>
          <cell r="J32">
            <v>22.68</v>
          </cell>
          <cell r="K32">
            <v>0</v>
          </cell>
        </row>
        <row r="33">
          <cell r="B33">
            <v>26.8875</v>
          </cell>
          <cell r="C33">
            <v>33.4</v>
          </cell>
          <cell r="D33">
            <v>22.2</v>
          </cell>
          <cell r="E33">
            <v>74.375</v>
          </cell>
          <cell r="F33">
            <v>89</v>
          </cell>
          <cell r="G33">
            <v>51</v>
          </cell>
          <cell r="H33">
            <v>10.08</v>
          </cell>
          <cell r="I33" t="str">
            <v>SE</v>
          </cell>
          <cell r="J33">
            <v>18.72</v>
          </cell>
          <cell r="K33">
            <v>0</v>
          </cell>
        </row>
        <row r="34">
          <cell r="B34">
            <v>26.166666666666668</v>
          </cell>
          <cell r="C34">
            <v>33.7</v>
          </cell>
          <cell r="D34">
            <v>20.1</v>
          </cell>
          <cell r="E34">
            <v>75.75</v>
          </cell>
          <cell r="F34">
            <v>88</v>
          </cell>
          <cell r="G34">
            <v>55</v>
          </cell>
          <cell r="H34">
            <v>9.72</v>
          </cell>
          <cell r="I34" t="str">
            <v>SE</v>
          </cell>
          <cell r="J34">
            <v>21.24</v>
          </cell>
          <cell r="K34">
            <v>0</v>
          </cell>
        </row>
        <row r="35">
          <cell r="B35">
            <v>26.2375</v>
          </cell>
          <cell r="C35">
            <v>33.2</v>
          </cell>
          <cell r="D35">
            <v>20.9</v>
          </cell>
          <cell r="E35">
            <v>75.375</v>
          </cell>
          <cell r="F35">
            <v>86</v>
          </cell>
          <cell r="G35">
            <v>59</v>
          </cell>
          <cell r="I35" t="str">
            <v>SE</v>
          </cell>
          <cell r="J35">
            <v>22.32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24.666666666666668</v>
          </cell>
          <cell r="C5">
            <v>31.5</v>
          </cell>
          <cell r="D5">
            <v>19.1</v>
          </cell>
          <cell r="E5">
            <v>70.54166666666667</v>
          </cell>
          <cell r="F5">
            <v>94</v>
          </cell>
          <cell r="G5">
            <v>40</v>
          </cell>
          <cell r="H5">
            <v>23.4</v>
          </cell>
          <cell r="I5" t="str">
            <v>SO</v>
          </cell>
          <cell r="J5">
            <v>47.88</v>
          </cell>
          <cell r="K5">
            <v>0</v>
          </cell>
        </row>
        <row r="6">
          <cell r="B6">
            <v>25.870833333333334</v>
          </cell>
          <cell r="C6">
            <v>32.9</v>
          </cell>
          <cell r="D6">
            <v>19.5</v>
          </cell>
          <cell r="E6">
            <v>59.791666666666664</v>
          </cell>
          <cell r="F6">
            <v>90</v>
          </cell>
          <cell r="G6">
            <v>27</v>
          </cell>
          <cell r="H6">
            <v>21.96</v>
          </cell>
          <cell r="I6" t="str">
            <v>SO</v>
          </cell>
          <cell r="J6">
            <v>42.12</v>
          </cell>
          <cell r="K6">
            <v>0</v>
          </cell>
        </row>
        <row r="7">
          <cell r="B7">
            <v>25.366666666666664</v>
          </cell>
          <cell r="C7">
            <v>33</v>
          </cell>
          <cell r="D7">
            <v>19.1</v>
          </cell>
          <cell r="E7">
            <v>57.208333333333336</v>
          </cell>
          <cell r="F7">
            <v>82</v>
          </cell>
          <cell r="G7">
            <v>26</v>
          </cell>
          <cell r="H7">
            <v>25.2</v>
          </cell>
          <cell r="I7" t="str">
            <v>SO</v>
          </cell>
          <cell r="J7">
            <v>42.48</v>
          </cell>
          <cell r="K7">
            <v>0</v>
          </cell>
        </row>
        <row r="8">
          <cell r="B8">
            <v>24.129166666666663</v>
          </cell>
          <cell r="C8">
            <v>32.1</v>
          </cell>
          <cell r="D8">
            <v>18.3</v>
          </cell>
          <cell r="E8">
            <v>63.583333333333336</v>
          </cell>
          <cell r="F8">
            <v>92</v>
          </cell>
          <cell r="G8">
            <v>25</v>
          </cell>
          <cell r="H8">
            <v>12.96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24.2625</v>
          </cell>
          <cell r="C9">
            <v>31.5</v>
          </cell>
          <cell r="D9">
            <v>18.1</v>
          </cell>
          <cell r="E9">
            <v>57.583333333333336</v>
          </cell>
          <cell r="F9">
            <v>87</v>
          </cell>
          <cell r="G9">
            <v>29</v>
          </cell>
          <cell r="H9">
            <v>15.12</v>
          </cell>
          <cell r="I9" t="str">
            <v>SO</v>
          </cell>
          <cell r="J9">
            <v>38.52</v>
          </cell>
          <cell r="K9">
            <v>0</v>
          </cell>
        </row>
        <row r="10">
          <cell r="B10">
            <v>24.720833333333335</v>
          </cell>
          <cell r="C10">
            <v>31.6</v>
          </cell>
          <cell r="D10">
            <v>18</v>
          </cell>
          <cell r="E10">
            <v>54.125</v>
          </cell>
          <cell r="F10">
            <v>82</v>
          </cell>
          <cell r="G10">
            <v>32</v>
          </cell>
          <cell r="H10">
            <v>12.6</v>
          </cell>
          <cell r="I10" t="str">
            <v>SE</v>
          </cell>
          <cell r="J10">
            <v>24.84</v>
          </cell>
          <cell r="K10">
            <v>0</v>
          </cell>
        </row>
        <row r="11">
          <cell r="B11">
            <v>24.895833333333332</v>
          </cell>
          <cell r="C11">
            <v>32.4</v>
          </cell>
          <cell r="D11">
            <v>19.3</v>
          </cell>
          <cell r="E11">
            <v>63.458333333333336</v>
          </cell>
          <cell r="F11">
            <v>89</v>
          </cell>
          <cell r="G11">
            <v>38</v>
          </cell>
          <cell r="H11">
            <v>11.52</v>
          </cell>
          <cell r="I11" t="str">
            <v>SE</v>
          </cell>
          <cell r="J11">
            <v>32.4</v>
          </cell>
          <cell r="K11">
            <v>0.2</v>
          </cell>
        </row>
        <row r="12">
          <cell r="B12">
            <v>23.91666666666666</v>
          </cell>
          <cell r="C12">
            <v>30.3</v>
          </cell>
          <cell r="D12">
            <v>20.9</v>
          </cell>
          <cell r="E12">
            <v>83.54166666666667</v>
          </cell>
          <cell r="F12">
            <v>97</v>
          </cell>
          <cell r="G12">
            <v>56</v>
          </cell>
          <cell r="H12">
            <v>15.48</v>
          </cell>
          <cell r="I12" t="str">
            <v>NE</v>
          </cell>
          <cell r="J12">
            <v>36.72</v>
          </cell>
          <cell r="K12">
            <v>0.6</v>
          </cell>
        </row>
        <row r="13">
          <cell r="B13">
            <v>22.85</v>
          </cell>
          <cell r="C13">
            <v>27.4</v>
          </cell>
          <cell r="D13">
            <v>20.6</v>
          </cell>
          <cell r="E13">
            <v>87.125</v>
          </cell>
          <cell r="F13">
            <v>97</v>
          </cell>
          <cell r="G13">
            <v>66</v>
          </cell>
          <cell r="H13">
            <v>14.76</v>
          </cell>
          <cell r="I13" t="str">
            <v>NE</v>
          </cell>
          <cell r="J13">
            <v>27.72</v>
          </cell>
          <cell r="K13">
            <v>0.6</v>
          </cell>
        </row>
        <row r="14">
          <cell r="B14">
            <v>24.733333333333334</v>
          </cell>
          <cell r="C14">
            <v>28.3</v>
          </cell>
          <cell r="D14">
            <v>22.1</v>
          </cell>
          <cell r="E14">
            <v>82.95833333333333</v>
          </cell>
          <cell r="F14">
            <v>96</v>
          </cell>
          <cell r="G14">
            <v>64</v>
          </cell>
          <cell r="H14">
            <v>14.04</v>
          </cell>
          <cell r="I14" t="str">
            <v>NE</v>
          </cell>
          <cell r="J14">
            <v>31.32</v>
          </cell>
          <cell r="K14">
            <v>0</v>
          </cell>
        </row>
        <row r="15">
          <cell r="B15">
            <v>24.2125</v>
          </cell>
          <cell r="C15">
            <v>29.9</v>
          </cell>
          <cell r="D15">
            <v>21.2</v>
          </cell>
          <cell r="E15">
            <v>83.04166666666667</v>
          </cell>
          <cell r="F15">
            <v>97</v>
          </cell>
          <cell r="G15">
            <v>53</v>
          </cell>
          <cell r="H15">
            <v>17.64</v>
          </cell>
          <cell r="I15" t="str">
            <v>NO</v>
          </cell>
          <cell r="J15">
            <v>28.44</v>
          </cell>
          <cell r="K15">
            <v>20.8</v>
          </cell>
        </row>
        <row r="16">
          <cell r="B16">
            <v>23.88333333333333</v>
          </cell>
          <cell r="C16">
            <v>27.4</v>
          </cell>
          <cell r="D16">
            <v>21.3</v>
          </cell>
          <cell r="E16">
            <v>87.16666666666667</v>
          </cell>
          <cell r="F16">
            <v>96</v>
          </cell>
          <cell r="G16">
            <v>70</v>
          </cell>
          <cell r="H16">
            <v>11.16</v>
          </cell>
          <cell r="I16" t="str">
            <v>SO</v>
          </cell>
          <cell r="J16">
            <v>36</v>
          </cell>
          <cell r="K16">
            <v>10.6</v>
          </cell>
        </row>
        <row r="17">
          <cell r="B17">
            <v>24.8</v>
          </cell>
          <cell r="C17">
            <v>30.1</v>
          </cell>
          <cell r="D17">
            <v>21.8</v>
          </cell>
          <cell r="E17">
            <v>82.16666666666667</v>
          </cell>
          <cell r="F17">
            <v>97</v>
          </cell>
          <cell r="G17">
            <v>53</v>
          </cell>
          <cell r="H17">
            <v>15.12</v>
          </cell>
          <cell r="I17" t="str">
            <v>SO</v>
          </cell>
          <cell r="J17">
            <v>39.24</v>
          </cell>
          <cell r="K17">
            <v>0</v>
          </cell>
        </row>
        <row r="18">
          <cell r="B18">
            <v>22.15</v>
          </cell>
          <cell r="C18">
            <v>27.4</v>
          </cell>
          <cell r="D18">
            <v>18.2</v>
          </cell>
          <cell r="E18">
            <v>77.375</v>
          </cell>
          <cell r="F18">
            <v>90</v>
          </cell>
          <cell r="G18">
            <v>57</v>
          </cell>
          <cell r="H18">
            <v>15.12</v>
          </cell>
          <cell r="I18" t="str">
            <v>SO</v>
          </cell>
          <cell r="J18">
            <v>56.16</v>
          </cell>
          <cell r="K18">
            <v>1.4</v>
          </cell>
        </row>
        <row r="19">
          <cell r="B19">
            <v>22.833333333333332</v>
          </cell>
          <cell r="C19">
            <v>29.2</v>
          </cell>
          <cell r="D19">
            <v>18.8</v>
          </cell>
          <cell r="E19">
            <v>73.29166666666667</v>
          </cell>
          <cell r="F19">
            <v>95</v>
          </cell>
          <cell r="G19">
            <v>44</v>
          </cell>
          <cell r="H19">
            <v>15.84</v>
          </cell>
          <cell r="I19" t="str">
            <v>SE</v>
          </cell>
          <cell r="J19">
            <v>31.32</v>
          </cell>
          <cell r="K19">
            <v>2</v>
          </cell>
        </row>
        <row r="20">
          <cell r="B20">
            <v>22.72916666666667</v>
          </cell>
          <cell r="C20">
            <v>29.3</v>
          </cell>
          <cell r="D20">
            <v>16.9</v>
          </cell>
          <cell r="E20">
            <v>72.33333333333333</v>
          </cell>
          <cell r="F20">
            <v>95</v>
          </cell>
          <cell r="G20">
            <v>39</v>
          </cell>
          <cell r="H20">
            <v>18</v>
          </cell>
          <cell r="I20" t="str">
            <v>SE</v>
          </cell>
          <cell r="J20">
            <v>31.32</v>
          </cell>
          <cell r="K20">
            <v>0</v>
          </cell>
        </row>
        <row r="21">
          <cell r="B21">
            <v>24.02083333333333</v>
          </cell>
          <cell r="C21">
            <v>30.2</v>
          </cell>
          <cell r="D21">
            <v>18.7</v>
          </cell>
          <cell r="E21">
            <v>65.5</v>
          </cell>
          <cell r="F21">
            <v>87</v>
          </cell>
          <cell r="G21">
            <v>34</v>
          </cell>
          <cell r="H21">
            <v>13.32</v>
          </cell>
          <cell r="I21" t="str">
            <v>SE</v>
          </cell>
          <cell r="J21">
            <v>27.72</v>
          </cell>
          <cell r="K21">
            <v>0</v>
          </cell>
        </row>
        <row r="22">
          <cell r="B22">
            <v>23.74166666666666</v>
          </cell>
          <cell r="C22">
            <v>30.6</v>
          </cell>
          <cell r="D22">
            <v>19</v>
          </cell>
          <cell r="E22">
            <v>67.58333333333333</v>
          </cell>
          <cell r="F22">
            <v>87</v>
          </cell>
          <cell r="G22">
            <v>36</v>
          </cell>
          <cell r="H22">
            <v>9.72</v>
          </cell>
          <cell r="I22" t="str">
            <v>SE</v>
          </cell>
          <cell r="J22">
            <v>34.56</v>
          </cell>
          <cell r="K22">
            <v>1.2</v>
          </cell>
        </row>
        <row r="23">
          <cell r="B23">
            <v>23.254166666666663</v>
          </cell>
          <cell r="C23">
            <v>30.1</v>
          </cell>
          <cell r="D23">
            <v>18.8</v>
          </cell>
          <cell r="E23">
            <v>73.79166666666667</v>
          </cell>
          <cell r="F23">
            <v>94</v>
          </cell>
          <cell r="G23">
            <v>44</v>
          </cell>
          <cell r="H23">
            <v>19.44</v>
          </cell>
          <cell r="I23" t="str">
            <v>NE</v>
          </cell>
          <cell r="J23">
            <v>34.2</v>
          </cell>
          <cell r="K23">
            <v>0</v>
          </cell>
        </row>
        <row r="24">
          <cell r="B24">
            <v>22.295833333333334</v>
          </cell>
          <cell r="C24">
            <v>28.8</v>
          </cell>
          <cell r="D24">
            <v>19.1</v>
          </cell>
          <cell r="E24">
            <v>86.33333333333333</v>
          </cell>
          <cell r="F24">
            <v>97</v>
          </cell>
          <cell r="G24">
            <v>60</v>
          </cell>
          <cell r="H24">
            <v>13.32</v>
          </cell>
          <cell r="I24" t="str">
            <v>NE</v>
          </cell>
          <cell r="J24">
            <v>30.96</v>
          </cell>
          <cell r="K24">
            <v>7</v>
          </cell>
        </row>
        <row r="25">
          <cell r="B25">
            <v>23.53333333333333</v>
          </cell>
          <cell r="C25">
            <v>30.5</v>
          </cell>
          <cell r="D25">
            <v>20.4</v>
          </cell>
          <cell r="E25">
            <v>82.04166666666667</v>
          </cell>
          <cell r="F25">
            <v>97</v>
          </cell>
          <cell r="G25">
            <v>47</v>
          </cell>
          <cell r="H25">
            <v>20.52</v>
          </cell>
          <cell r="I25" t="str">
            <v>NE</v>
          </cell>
          <cell r="J25">
            <v>36.36</v>
          </cell>
          <cell r="K25">
            <v>0.6</v>
          </cell>
        </row>
        <row r="26">
          <cell r="B26">
            <v>24.566666666666663</v>
          </cell>
          <cell r="C26">
            <v>32</v>
          </cell>
          <cell r="D26">
            <v>19.8</v>
          </cell>
          <cell r="E26">
            <v>75.91666666666667</v>
          </cell>
          <cell r="F26">
            <v>95</v>
          </cell>
          <cell r="G26">
            <v>41</v>
          </cell>
          <cell r="H26">
            <v>17.64</v>
          </cell>
          <cell r="I26" t="str">
            <v>NE</v>
          </cell>
          <cell r="J26">
            <v>30.96</v>
          </cell>
          <cell r="K26">
            <v>3.2</v>
          </cell>
        </row>
        <row r="27">
          <cell r="B27">
            <v>24.070833333333336</v>
          </cell>
          <cell r="C27">
            <v>31.2</v>
          </cell>
          <cell r="D27">
            <v>18.5</v>
          </cell>
          <cell r="E27">
            <v>77.29166666666667</v>
          </cell>
          <cell r="F27">
            <v>100</v>
          </cell>
          <cell r="G27">
            <v>42</v>
          </cell>
          <cell r="H27">
            <v>17.28</v>
          </cell>
          <cell r="I27" t="str">
            <v>SO</v>
          </cell>
          <cell r="J27">
            <v>30.96</v>
          </cell>
          <cell r="K27">
            <v>2.4</v>
          </cell>
        </row>
        <row r="28">
          <cell r="B28">
            <v>26.304166666666664</v>
          </cell>
          <cell r="C28">
            <v>32.5</v>
          </cell>
          <cell r="D28">
            <v>20.9</v>
          </cell>
          <cell r="E28">
            <v>67.16666666666667</v>
          </cell>
          <cell r="F28">
            <v>91</v>
          </cell>
          <cell r="G28">
            <v>37</v>
          </cell>
          <cell r="H28">
            <v>9.72</v>
          </cell>
          <cell r="I28" t="str">
            <v>SE</v>
          </cell>
          <cell r="J28">
            <v>20.88</v>
          </cell>
          <cell r="K28">
            <v>0</v>
          </cell>
        </row>
        <row r="29">
          <cell r="B29">
            <v>26.095833333333335</v>
          </cell>
          <cell r="C29">
            <v>31.7</v>
          </cell>
          <cell r="D29">
            <v>20.7</v>
          </cell>
          <cell r="E29">
            <v>69.29166666666667</v>
          </cell>
          <cell r="F29">
            <v>92</v>
          </cell>
          <cell r="G29">
            <v>43</v>
          </cell>
          <cell r="H29">
            <v>16.2</v>
          </cell>
          <cell r="I29" t="str">
            <v>NE</v>
          </cell>
          <cell r="J29">
            <v>32.04</v>
          </cell>
          <cell r="K29">
            <v>0</v>
          </cell>
        </row>
        <row r="30">
          <cell r="B30">
            <v>25.95</v>
          </cell>
          <cell r="C30">
            <v>31.6</v>
          </cell>
          <cell r="D30">
            <v>20.9</v>
          </cell>
          <cell r="E30">
            <v>68.70833333333333</v>
          </cell>
          <cell r="F30">
            <v>90</v>
          </cell>
          <cell r="G30">
            <v>44</v>
          </cell>
          <cell r="H30">
            <v>19.08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26.8375</v>
          </cell>
          <cell r="C31">
            <v>32.5</v>
          </cell>
          <cell r="D31">
            <v>21.6</v>
          </cell>
          <cell r="E31">
            <v>65.66666666666667</v>
          </cell>
          <cell r="F31">
            <v>88</v>
          </cell>
          <cell r="G31">
            <v>39</v>
          </cell>
          <cell r="H31">
            <v>14.4</v>
          </cell>
          <cell r="I31" t="str">
            <v>NE</v>
          </cell>
          <cell r="J31">
            <v>27</v>
          </cell>
          <cell r="K31">
            <v>0</v>
          </cell>
        </row>
        <row r="32">
          <cell r="B32">
            <v>25.7125</v>
          </cell>
          <cell r="C32">
            <v>31.8</v>
          </cell>
          <cell r="D32">
            <v>21.2</v>
          </cell>
          <cell r="E32">
            <v>68.29166666666667</v>
          </cell>
          <cell r="F32">
            <v>92</v>
          </cell>
          <cell r="G32">
            <v>40</v>
          </cell>
          <cell r="H32">
            <v>15.48</v>
          </cell>
          <cell r="I32" t="str">
            <v>NE</v>
          </cell>
          <cell r="J32">
            <v>35.64</v>
          </cell>
          <cell r="K32">
            <v>0</v>
          </cell>
        </row>
        <row r="33">
          <cell r="B33">
            <v>24.741666666666664</v>
          </cell>
          <cell r="C33">
            <v>32.1</v>
          </cell>
          <cell r="D33">
            <v>19.3</v>
          </cell>
          <cell r="E33">
            <v>73.16666666666667</v>
          </cell>
          <cell r="F33">
            <v>96</v>
          </cell>
          <cell r="G33">
            <v>40</v>
          </cell>
          <cell r="H33">
            <v>11.16</v>
          </cell>
          <cell r="I33" t="str">
            <v>SE</v>
          </cell>
          <cell r="J33">
            <v>28.08</v>
          </cell>
          <cell r="K33">
            <v>0.2</v>
          </cell>
        </row>
        <row r="34">
          <cell r="B34">
            <v>25.6625</v>
          </cell>
          <cell r="C34">
            <v>30.9</v>
          </cell>
          <cell r="D34">
            <v>21.7</v>
          </cell>
          <cell r="E34">
            <v>67.25</v>
          </cell>
          <cell r="F34">
            <v>84</v>
          </cell>
          <cell r="G34">
            <v>44</v>
          </cell>
          <cell r="H34">
            <v>20.52</v>
          </cell>
          <cell r="I34" t="str">
            <v>NE</v>
          </cell>
          <cell r="J34">
            <v>38.16</v>
          </cell>
          <cell r="K34">
            <v>0</v>
          </cell>
        </row>
        <row r="35">
          <cell r="B35">
            <v>23.5375</v>
          </cell>
          <cell r="C35">
            <v>26.5</v>
          </cell>
          <cell r="D35">
            <v>19.7</v>
          </cell>
          <cell r="E35">
            <v>69.45833333333333</v>
          </cell>
          <cell r="F35">
            <v>83</v>
          </cell>
          <cell r="G35">
            <v>55</v>
          </cell>
          <cell r="I35" t="str">
            <v>NE</v>
          </cell>
          <cell r="J35">
            <v>42.12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25.6875</v>
          </cell>
          <cell r="C5">
            <v>31.7</v>
          </cell>
          <cell r="D5">
            <v>19.2</v>
          </cell>
          <cell r="E5">
            <v>66.25</v>
          </cell>
          <cell r="F5">
            <v>92</v>
          </cell>
          <cell r="G5">
            <v>42</v>
          </cell>
          <cell r="H5">
            <v>20.52</v>
          </cell>
          <cell r="I5" t="str">
            <v>SO</v>
          </cell>
          <cell r="J5">
            <v>39.96</v>
          </cell>
          <cell r="K5">
            <v>0</v>
          </cell>
        </row>
        <row r="6">
          <cell r="B6">
            <v>26.591666666666658</v>
          </cell>
          <cell r="C6">
            <v>33.7</v>
          </cell>
          <cell r="D6">
            <v>19.7</v>
          </cell>
          <cell r="E6">
            <v>58.583333333333336</v>
          </cell>
          <cell r="F6">
            <v>87</v>
          </cell>
          <cell r="G6">
            <v>28</v>
          </cell>
          <cell r="H6">
            <v>19.08</v>
          </cell>
          <cell r="I6" t="str">
            <v>SO</v>
          </cell>
          <cell r="J6">
            <v>42.12</v>
          </cell>
          <cell r="K6">
            <v>0</v>
          </cell>
        </row>
        <row r="7">
          <cell r="B7">
            <v>27.5875</v>
          </cell>
          <cell r="C7">
            <v>33.7</v>
          </cell>
          <cell r="D7">
            <v>21.4</v>
          </cell>
          <cell r="E7">
            <v>46.458333333333336</v>
          </cell>
          <cell r="F7">
            <v>71</v>
          </cell>
          <cell r="G7">
            <v>26</v>
          </cell>
          <cell r="H7">
            <v>21.24</v>
          </cell>
          <cell r="I7" t="str">
            <v>SO</v>
          </cell>
          <cell r="J7">
            <v>42.84</v>
          </cell>
          <cell r="K7">
            <v>0</v>
          </cell>
        </row>
        <row r="8">
          <cell r="B8">
            <v>25.625</v>
          </cell>
          <cell r="C8">
            <v>31.9</v>
          </cell>
          <cell r="D8">
            <v>18.7</v>
          </cell>
          <cell r="E8">
            <v>57.333333333333336</v>
          </cell>
          <cell r="F8">
            <v>88</v>
          </cell>
          <cell r="G8">
            <v>28</v>
          </cell>
          <cell r="H8">
            <v>14.4</v>
          </cell>
          <cell r="I8" t="str">
            <v>SO</v>
          </cell>
          <cell r="J8">
            <v>26.28</v>
          </cell>
          <cell r="K8">
            <v>0</v>
          </cell>
        </row>
        <row r="9">
          <cell r="B9">
            <v>25.17083333333333</v>
          </cell>
          <cell r="C9">
            <v>31</v>
          </cell>
          <cell r="D9">
            <v>18.8</v>
          </cell>
          <cell r="E9">
            <v>53.875</v>
          </cell>
          <cell r="F9">
            <v>80</v>
          </cell>
          <cell r="G9">
            <v>30</v>
          </cell>
          <cell r="H9">
            <v>13.32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25.558333333333337</v>
          </cell>
          <cell r="C10">
            <v>31.9</v>
          </cell>
          <cell r="D10">
            <v>18.6</v>
          </cell>
          <cell r="E10">
            <v>53.916666666666664</v>
          </cell>
          <cell r="F10">
            <v>80</v>
          </cell>
          <cell r="G10">
            <v>34</v>
          </cell>
          <cell r="H10">
            <v>13.32</v>
          </cell>
          <cell r="I10" t="str">
            <v>SE</v>
          </cell>
          <cell r="J10">
            <v>23.4</v>
          </cell>
          <cell r="K10">
            <v>0</v>
          </cell>
        </row>
        <row r="11">
          <cell r="B11">
            <v>25.675</v>
          </cell>
          <cell r="C11">
            <v>32.8</v>
          </cell>
          <cell r="D11">
            <v>18.6</v>
          </cell>
          <cell r="E11">
            <v>57.125</v>
          </cell>
          <cell r="F11">
            <v>84</v>
          </cell>
          <cell r="G11">
            <v>36</v>
          </cell>
          <cell r="H11">
            <v>15.84</v>
          </cell>
          <cell r="I11" t="str">
            <v>SE</v>
          </cell>
          <cell r="J11">
            <v>32.4</v>
          </cell>
          <cell r="K11">
            <v>0</v>
          </cell>
        </row>
        <row r="12">
          <cell r="B12">
            <v>24.254166666666666</v>
          </cell>
          <cell r="C12">
            <v>30.7</v>
          </cell>
          <cell r="D12">
            <v>21.2</v>
          </cell>
          <cell r="E12">
            <v>83.75</v>
          </cell>
          <cell r="F12">
            <v>97</v>
          </cell>
          <cell r="G12">
            <v>59</v>
          </cell>
          <cell r="H12">
            <v>17.64</v>
          </cell>
          <cell r="I12" t="str">
            <v>NE</v>
          </cell>
          <cell r="J12">
            <v>36</v>
          </cell>
          <cell r="K12">
            <v>20.2</v>
          </cell>
        </row>
        <row r="13">
          <cell r="B13">
            <v>23.89583333333333</v>
          </cell>
          <cell r="C13">
            <v>28.3</v>
          </cell>
          <cell r="D13">
            <v>21</v>
          </cell>
          <cell r="E13">
            <v>83.16666666666667</v>
          </cell>
          <cell r="F13">
            <v>96</v>
          </cell>
          <cell r="G13">
            <v>66</v>
          </cell>
          <cell r="H13">
            <v>14.76</v>
          </cell>
          <cell r="I13" t="str">
            <v>SE</v>
          </cell>
          <cell r="J13">
            <v>27.72</v>
          </cell>
          <cell r="K13">
            <v>0.8</v>
          </cell>
        </row>
        <row r="14">
          <cell r="B14">
            <v>25.6375</v>
          </cell>
          <cell r="C14">
            <v>31.4</v>
          </cell>
          <cell r="D14">
            <v>22</v>
          </cell>
          <cell r="E14">
            <v>78.83333333333333</v>
          </cell>
          <cell r="F14">
            <v>95</v>
          </cell>
          <cell r="G14">
            <v>53</v>
          </cell>
          <cell r="H14">
            <v>15.48</v>
          </cell>
          <cell r="I14" t="str">
            <v>NE</v>
          </cell>
          <cell r="J14">
            <v>23.04</v>
          </cell>
          <cell r="K14">
            <v>0</v>
          </cell>
        </row>
        <row r="15">
          <cell r="B15">
            <v>25.033333333333335</v>
          </cell>
          <cell r="C15">
            <v>30.3</v>
          </cell>
          <cell r="D15">
            <v>22</v>
          </cell>
          <cell r="E15">
            <v>82.54166666666667</v>
          </cell>
          <cell r="F15">
            <v>96</v>
          </cell>
          <cell r="G15">
            <v>57</v>
          </cell>
          <cell r="H15">
            <v>20.16</v>
          </cell>
          <cell r="I15" t="str">
            <v>NO</v>
          </cell>
          <cell r="J15">
            <v>34.56</v>
          </cell>
          <cell r="K15">
            <v>0</v>
          </cell>
        </row>
        <row r="16">
          <cell r="B16">
            <v>24.666666666666668</v>
          </cell>
          <cell r="C16">
            <v>31.7</v>
          </cell>
          <cell r="D16">
            <v>21.8</v>
          </cell>
          <cell r="E16">
            <v>83.79166666666667</v>
          </cell>
          <cell r="F16">
            <v>96</v>
          </cell>
          <cell r="G16">
            <v>52</v>
          </cell>
          <cell r="H16">
            <v>14.76</v>
          </cell>
          <cell r="I16" t="str">
            <v>NO</v>
          </cell>
          <cell r="J16">
            <v>42.84</v>
          </cell>
          <cell r="K16">
            <v>14.2</v>
          </cell>
        </row>
        <row r="17">
          <cell r="B17">
            <v>24.65</v>
          </cell>
          <cell r="C17">
            <v>30.2</v>
          </cell>
          <cell r="D17">
            <v>22.6</v>
          </cell>
          <cell r="E17">
            <v>85.5</v>
          </cell>
          <cell r="F17">
            <v>95</v>
          </cell>
          <cell r="G17">
            <v>58</v>
          </cell>
          <cell r="H17">
            <v>12.24</v>
          </cell>
          <cell r="I17" t="str">
            <v>SO</v>
          </cell>
          <cell r="J17">
            <v>32.4</v>
          </cell>
          <cell r="K17">
            <v>7.4</v>
          </cell>
        </row>
        <row r="18">
          <cell r="B18">
            <v>24.433333333333334</v>
          </cell>
          <cell r="C18">
            <v>29.2</v>
          </cell>
          <cell r="D18">
            <v>20.3</v>
          </cell>
          <cell r="E18">
            <v>71</v>
          </cell>
          <cell r="F18">
            <v>88</v>
          </cell>
          <cell r="G18">
            <v>52</v>
          </cell>
          <cell r="H18">
            <v>19.8</v>
          </cell>
          <cell r="I18" t="str">
            <v>SE</v>
          </cell>
          <cell r="J18">
            <v>33.12</v>
          </cell>
          <cell r="K18">
            <v>0</v>
          </cell>
        </row>
        <row r="19">
          <cell r="B19">
            <v>23.733333333333334</v>
          </cell>
          <cell r="C19">
            <v>28.7</v>
          </cell>
          <cell r="D19">
            <v>19.3</v>
          </cell>
          <cell r="E19">
            <v>67.25</v>
          </cell>
          <cell r="F19">
            <v>88</v>
          </cell>
          <cell r="G19">
            <v>43</v>
          </cell>
          <cell r="H19">
            <v>21.24</v>
          </cell>
          <cell r="I19" t="str">
            <v>SE</v>
          </cell>
          <cell r="J19">
            <v>34.56</v>
          </cell>
          <cell r="K19">
            <v>0</v>
          </cell>
        </row>
        <row r="20">
          <cell r="B20">
            <v>23.40416666666667</v>
          </cell>
          <cell r="C20">
            <v>28.3</v>
          </cell>
          <cell r="D20">
            <v>19</v>
          </cell>
          <cell r="E20">
            <v>68.66666666666667</v>
          </cell>
          <cell r="F20">
            <v>86</v>
          </cell>
          <cell r="G20">
            <v>49</v>
          </cell>
          <cell r="H20">
            <v>16.92</v>
          </cell>
          <cell r="I20" t="str">
            <v>SE</v>
          </cell>
          <cell r="J20">
            <v>28.8</v>
          </cell>
          <cell r="K20">
            <v>0</v>
          </cell>
        </row>
        <row r="21">
          <cell r="B21">
            <v>23.7375</v>
          </cell>
          <cell r="C21">
            <v>29.3</v>
          </cell>
          <cell r="D21">
            <v>19</v>
          </cell>
          <cell r="E21">
            <v>68.83333333333333</v>
          </cell>
          <cell r="F21">
            <v>89</v>
          </cell>
          <cell r="G21">
            <v>45</v>
          </cell>
          <cell r="H21">
            <v>16.56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23.545833333333338</v>
          </cell>
          <cell r="C22">
            <v>29.2</v>
          </cell>
          <cell r="D22">
            <v>19.4</v>
          </cell>
          <cell r="E22">
            <v>71.25</v>
          </cell>
          <cell r="F22">
            <v>84</v>
          </cell>
          <cell r="G22">
            <v>47</v>
          </cell>
          <cell r="H22">
            <v>15.12</v>
          </cell>
          <cell r="I22" t="str">
            <v>SE</v>
          </cell>
          <cell r="J22">
            <v>30.6</v>
          </cell>
          <cell r="K22">
            <v>0.6</v>
          </cell>
        </row>
        <row r="23">
          <cell r="B23">
            <v>23.391666666666666</v>
          </cell>
          <cell r="C23">
            <v>28.9</v>
          </cell>
          <cell r="D23">
            <v>19.8</v>
          </cell>
          <cell r="E23">
            <v>73.875</v>
          </cell>
          <cell r="F23">
            <v>92</v>
          </cell>
          <cell r="G23">
            <v>55</v>
          </cell>
          <cell r="H23">
            <v>26.64</v>
          </cell>
          <cell r="I23" t="str">
            <v>NE</v>
          </cell>
          <cell r="J23">
            <v>37.8</v>
          </cell>
          <cell r="K23">
            <v>0</v>
          </cell>
        </row>
        <row r="24">
          <cell r="B24">
            <v>22.016666666666666</v>
          </cell>
          <cell r="C24">
            <v>26.7</v>
          </cell>
          <cell r="D24">
            <v>19.6</v>
          </cell>
          <cell r="E24">
            <v>86.29166666666667</v>
          </cell>
          <cell r="F24">
            <v>94</v>
          </cell>
          <cell r="G24">
            <v>69</v>
          </cell>
          <cell r="H24">
            <v>14.04</v>
          </cell>
          <cell r="I24" t="str">
            <v>NE</v>
          </cell>
          <cell r="J24">
            <v>21.6</v>
          </cell>
          <cell r="K24">
            <v>0.4</v>
          </cell>
        </row>
        <row r="25">
          <cell r="B25">
            <v>24.21666666666667</v>
          </cell>
          <cell r="C25">
            <v>30.3</v>
          </cell>
          <cell r="D25">
            <v>19.4</v>
          </cell>
          <cell r="E25">
            <v>76.5</v>
          </cell>
          <cell r="F25">
            <v>96</v>
          </cell>
          <cell r="G25">
            <v>50</v>
          </cell>
          <cell r="H25">
            <v>18.36</v>
          </cell>
          <cell r="I25" t="str">
            <v>NE</v>
          </cell>
          <cell r="J25">
            <v>31.32</v>
          </cell>
          <cell r="K25">
            <v>0</v>
          </cell>
        </row>
        <row r="26">
          <cell r="B26">
            <v>25.108333333333334</v>
          </cell>
          <cell r="C26">
            <v>31.9</v>
          </cell>
          <cell r="D26">
            <v>21.6</v>
          </cell>
          <cell r="E26">
            <v>75.83333333333333</v>
          </cell>
          <cell r="F26">
            <v>92</v>
          </cell>
          <cell r="G26">
            <v>52</v>
          </cell>
          <cell r="H26">
            <v>17.28</v>
          </cell>
          <cell r="I26" t="str">
            <v>SE</v>
          </cell>
          <cell r="J26">
            <v>37.44</v>
          </cell>
          <cell r="K26">
            <v>1.2</v>
          </cell>
        </row>
        <row r="27">
          <cell r="B27">
            <v>24.595833333333335</v>
          </cell>
          <cell r="C27">
            <v>31.7</v>
          </cell>
          <cell r="D27">
            <v>19.3</v>
          </cell>
          <cell r="E27">
            <v>78.41666666666667</v>
          </cell>
          <cell r="F27">
            <v>97</v>
          </cell>
          <cell r="G27">
            <v>49</v>
          </cell>
          <cell r="H27">
            <v>11.16</v>
          </cell>
          <cell r="I27" t="str">
            <v>SE</v>
          </cell>
          <cell r="J27">
            <v>25.92</v>
          </cell>
          <cell r="K27">
            <v>1.6</v>
          </cell>
        </row>
        <row r="28">
          <cell r="B28">
            <v>26.9125</v>
          </cell>
          <cell r="C28">
            <v>32.7</v>
          </cell>
          <cell r="D28">
            <v>22</v>
          </cell>
          <cell r="E28">
            <v>66.875</v>
          </cell>
          <cell r="F28">
            <v>87</v>
          </cell>
          <cell r="G28">
            <v>42</v>
          </cell>
          <cell r="H28">
            <v>9.72</v>
          </cell>
          <cell r="I28" t="str">
            <v>SE</v>
          </cell>
          <cell r="J28">
            <v>21.24</v>
          </cell>
          <cell r="K28">
            <v>0</v>
          </cell>
        </row>
        <row r="29">
          <cell r="B29">
            <v>26.5125</v>
          </cell>
          <cell r="C29">
            <v>31.5</v>
          </cell>
          <cell r="D29">
            <v>22.1</v>
          </cell>
          <cell r="E29">
            <v>66.83333333333333</v>
          </cell>
          <cell r="F29">
            <v>87</v>
          </cell>
          <cell r="G29">
            <v>47</v>
          </cell>
          <cell r="H29">
            <v>19.08</v>
          </cell>
          <cell r="I29" t="str">
            <v>SE</v>
          </cell>
          <cell r="J29">
            <v>33.48</v>
          </cell>
          <cell r="K29">
            <v>0</v>
          </cell>
        </row>
        <row r="30">
          <cell r="B30">
            <v>25.675</v>
          </cell>
          <cell r="C30">
            <v>31.8</v>
          </cell>
          <cell r="D30">
            <v>20.5</v>
          </cell>
          <cell r="E30">
            <v>69.20833333333333</v>
          </cell>
          <cell r="F30">
            <v>88</v>
          </cell>
          <cell r="G30">
            <v>48</v>
          </cell>
          <cell r="H30">
            <v>20.16</v>
          </cell>
          <cell r="I30" t="str">
            <v>SE</v>
          </cell>
          <cell r="J30">
            <v>32.76</v>
          </cell>
          <cell r="K30">
            <v>0</v>
          </cell>
        </row>
        <row r="31">
          <cell r="B31">
            <v>26.541666666666675</v>
          </cell>
          <cell r="C31">
            <v>32.7</v>
          </cell>
          <cell r="D31">
            <v>21.7</v>
          </cell>
          <cell r="E31">
            <v>67.54166666666667</v>
          </cell>
          <cell r="F31">
            <v>87</v>
          </cell>
          <cell r="G31">
            <v>44</v>
          </cell>
          <cell r="H31">
            <v>15.48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26.7125</v>
          </cell>
          <cell r="C32">
            <v>32.3</v>
          </cell>
          <cell r="D32">
            <v>20.1</v>
          </cell>
          <cell r="E32">
            <v>61.333333333333336</v>
          </cell>
          <cell r="F32">
            <v>88</v>
          </cell>
          <cell r="G32">
            <v>38</v>
          </cell>
          <cell r="H32">
            <v>11.16</v>
          </cell>
          <cell r="I32" t="str">
            <v>NE</v>
          </cell>
          <cell r="J32">
            <v>21.96</v>
          </cell>
          <cell r="K32">
            <v>0</v>
          </cell>
        </row>
        <row r="33">
          <cell r="B33">
            <v>26.945833333333336</v>
          </cell>
          <cell r="C33">
            <v>33.8</v>
          </cell>
          <cell r="D33">
            <v>21.9</v>
          </cell>
          <cell r="E33">
            <v>64.29166666666667</v>
          </cell>
          <cell r="F33">
            <v>88</v>
          </cell>
          <cell r="G33">
            <v>37</v>
          </cell>
          <cell r="H33">
            <v>11.16</v>
          </cell>
          <cell r="I33" t="str">
            <v>SO</v>
          </cell>
          <cell r="J33">
            <v>20.88</v>
          </cell>
          <cell r="K33">
            <v>0</v>
          </cell>
        </row>
        <row r="34">
          <cell r="B34">
            <v>26.275</v>
          </cell>
          <cell r="C34">
            <v>31.1</v>
          </cell>
          <cell r="D34">
            <v>20.9</v>
          </cell>
          <cell r="E34">
            <v>60.208333333333336</v>
          </cell>
          <cell r="F34">
            <v>82</v>
          </cell>
          <cell r="G34">
            <v>44</v>
          </cell>
          <cell r="H34">
            <v>19.8</v>
          </cell>
          <cell r="I34" t="str">
            <v>SE</v>
          </cell>
          <cell r="J34">
            <v>34.56</v>
          </cell>
          <cell r="K34">
            <v>0</v>
          </cell>
        </row>
        <row r="35">
          <cell r="B35">
            <v>24.20833333333333</v>
          </cell>
          <cell r="C35">
            <v>28.8</v>
          </cell>
          <cell r="D35">
            <v>19.6</v>
          </cell>
          <cell r="E35">
            <v>63.416666666666664</v>
          </cell>
          <cell r="F35">
            <v>82</v>
          </cell>
          <cell r="G35">
            <v>45</v>
          </cell>
          <cell r="I35" t="str">
            <v>SE</v>
          </cell>
          <cell r="J35">
            <v>39.96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24.495833333333337</v>
          </cell>
          <cell r="C5">
            <v>32.3</v>
          </cell>
          <cell r="D5">
            <v>17.7</v>
          </cell>
          <cell r="E5">
            <v>71.125</v>
          </cell>
          <cell r="F5">
            <v>95</v>
          </cell>
          <cell r="G5">
            <v>37</v>
          </cell>
          <cell r="H5">
            <v>21.24</v>
          </cell>
          <cell r="I5" t="str">
            <v>SO</v>
          </cell>
          <cell r="J5">
            <v>39.24</v>
          </cell>
          <cell r="K5">
            <v>0</v>
          </cell>
        </row>
        <row r="6">
          <cell r="B6">
            <v>25.1875</v>
          </cell>
          <cell r="C6">
            <v>33.6</v>
          </cell>
          <cell r="D6">
            <v>17.3</v>
          </cell>
          <cell r="E6">
            <v>66.45833333333333</v>
          </cell>
          <cell r="F6">
            <v>96</v>
          </cell>
          <cell r="G6">
            <v>27</v>
          </cell>
          <cell r="H6">
            <v>20.16</v>
          </cell>
          <cell r="I6" t="str">
            <v>SO</v>
          </cell>
          <cell r="J6">
            <v>40.32</v>
          </cell>
          <cell r="K6">
            <v>0</v>
          </cell>
        </row>
        <row r="7">
          <cell r="B7">
            <v>24.720833333333335</v>
          </cell>
          <cell r="C7">
            <v>34.7</v>
          </cell>
          <cell r="D7">
            <v>16.2</v>
          </cell>
          <cell r="E7">
            <v>61.166666666666664</v>
          </cell>
          <cell r="F7">
            <v>93</v>
          </cell>
          <cell r="G7">
            <v>24</v>
          </cell>
          <cell r="H7">
            <v>15.12</v>
          </cell>
          <cell r="I7" t="str">
            <v>SO</v>
          </cell>
          <cell r="J7">
            <v>29.88</v>
          </cell>
          <cell r="K7">
            <v>0</v>
          </cell>
        </row>
        <row r="8">
          <cell r="B8">
            <v>24.904166666666665</v>
          </cell>
          <cell r="C8">
            <v>33.2</v>
          </cell>
          <cell r="D8">
            <v>17.3</v>
          </cell>
          <cell r="E8">
            <v>61.75</v>
          </cell>
          <cell r="F8">
            <v>93</v>
          </cell>
          <cell r="G8">
            <v>25</v>
          </cell>
          <cell r="H8">
            <v>11.88</v>
          </cell>
          <cell r="I8" t="str">
            <v>SO</v>
          </cell>
          <cell r="J8">
            <v>24.84</v>
          </cell>
          <cell r="K8">
            <v>0</v>
          </cell>
        </row>
        <row r="9">
          <cell r="B9">
            <v>24.691666666666663</v>
          </cell>
          <cell r="C9">
            <v>32.9</v>
          </cell>
          <cell r="D9">
            <v>15.4</v>
          </cell>
          <cell r="E9">
            <v>58.458333333333336</v>
          </cell>
          <cell r="F9">
            <v>95</v>
          </cell>
          <cell r="G9">
            <v>25</v>
          </cell>
          <cell r="H9">
            <v>9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24.325</v>
          </cell>
          <cell r="C10">
            <v>33.5</v>
          </cell>
          <cell r="D10">
            <v>15.7</v>
          </cell>
          <cell r="E10">
            <v>58.708333333333336</v>
          </cell>
          <cell r="F10">
            <v>91</v>
          </cell>
          <cell r="G10">
            <v>30</v>
          </cell>
          <cell r="H10">
            <v>11.52</v>
          </cell>
          <cell r="I10" t="str">
            <v>SE</v>
          </cell>
          <cell r="J10">
            <v>25.56</v>
          </cell>
          <cell r="K10">
            <v>0</v>
          </cell>
        </row>
        <row r="11">
          <cell r="B11">
            <v>23.8625</v>
          </cell>
          <cell r="C11">
            <v>32.3</v>
          </cell>
          <cell r="D11">
            <v>18.2</v>
          </cell>
          <cell r="E11">
            <v>75.08333333333333</v>
          </cell>
          <cell r="F11">
            <v>96</v>
          </cell>
          <cell r="G11">
            <v>45</v>
          </cell>
          <cell r="H11">
            <v>13.68</v>
          </cell>
          <cell r="I11" t="str">
            <v>SE</v>
          </cell>
          <cell r="J11">
            <v>34.92</v>
          </cell>
          <cell r="K11">
            <v>58.4</v>
          </cell>
        </row>
        <row r="12">
          <cell r="B12">
            <v>23.3</v>
          </cell>
          <cell r="C12">
            <v>31.5</v>
          </cell>
          <cell r="D12">
            <v>20.8</v>
          </cell>
          <cell r="E12">
            <v>89.79166666666667</v>
          </cell>
          <cell r="F12">
            <v>97</v>
          </cell>
          <cell r="G12">
            <v>52</v>
          </cell>
          <cell r="H12">
            <v>16.2</v>
          </cell>
          <cell r="I12" t="str">
            <v>SE</v>
          </cell>
          <cell r="J12">
            <v>35.64</v>
          </cell>
          <cell r="K12">
            <v>5</v>
          </cell>
        </row>
        <row r="13">
          <cell r="B13">
            <v>23.979166666666668</v>
          </cell>
          <cell r="C13">
            <v>30</v>
          </cell>
          <cell r="D13">
            <v>21</v>
          </cell>
          <cell r="E13">
            <v>85.91666666666667</v>
          </cell>
          <cell r="F13">
            <v>96</v>
          </cell>
          <cell r="G13">
            <v>56</v>
          </cell>
          <cell r="H13">
            <v>12.6</v>
          </cell>
          <cell r="I13" t="str">
            <v>SE</v>
          </cell>
          <cell r="J13">
            <v>23.04</v>
          </cell>
          <cell r="K13">
            <v>0.8</v>
          </cell>
        </row>
        <row r="14">
          <cell r="B14">
            <v>24.258333333333336</v>
          </cell>
          <cell r="C14">
            <v>30.3</v>
          </cell>
          <cell r="D14">
            <v>21.5</v>
          </cell>
          <cell r="E14">
            <v>86.375</v>
          </cell>
          <cell r="F14">
            <v>96</v>
          </cell>
          <cell r="G14">
            <v>58</v>
          </cell>
          <cell r="H14">
            <v>7.92</v>
          </cell>
          <cell r="I14" t="str">
            <v>NE</v>
          </cell>
          <cell r="J14">
            <v>41.4</v>
          </cell>
          <cell r="K14">
            <v>22.8</v>
          </cell>
        </row>
        <row r="15">
          <cell r="B15">
            <v>23.7</v>
          </cell>
          <cell r="C15">
            <v>28.6</v>
          </cell>
          <cell r="D15">
            <v>21.7</v>
          </cell>
          <cell r="E15">
            <v>87.54166666666667</v>
          </cell>
          <cell r="F15">
            <v>96</v>
          </cell>
          <cell r="G15">
            <v>63</v>
          </cell>
          <cell r="H15">
            <v>12.24</v>
          </cell>
          <cell r="I15" t="str">
            <v>NO</v>
          </cell>
          <cell r="J15">
            <v>27</v>
          </cell>
          <cell r="K15">
            <v>7.4</v>
          </cell>
        </row>
        <row r="16">
          <cell r="B16">
            <v>24.4</v>
          </cell>
          <cell r="C16">
            <v>31.7</v>
          </cell>
          <cell r="D16">
            <v>20.9</v>
          </cell>
          <cell r="E16">
            <v>84.875</v>
          </cell>
          <cell r="F16">
            <v>96</v>
          </cell>
          <cell r="G16">
            <v>52</v>
          </cell>
          <cell r="H16">
            <v>19.8</v>
          </cell>
          <cell r="I16" t="str">
            <v>NO</v>
          </cell>
          <cell r="J16">
            <v>42.48</v>
          </cell>
          <cell r="K16">
            <v>12.6</v>
          </cell>
        </row>
        <row r="17">
          <cell r="B17">
            <v>24.116666666666664</v>
          </cell>
          <cell r="C17">
            <v>28.4</v>
          </cell>
          <cell r="D17">
            <v>22.2</v>
          </cell>
          <cell r="E17">
            <v>87.70833333333333</v>
          </cell>
          <cell r="F17">
            <v>95</v>
          </cell>
          <cell r="G17">
            <v>67</v>
          </cell>
          <cell r="H17">
            <v>14.76</v>
          </cell>
          <cell r="I17" t="str">
            <v>SO</v>
          </cell>
          <cell r="J17">
            <v>29.16</v>
          </cell>
          <cell r="K17">
            <v>2.8</v>
          </cell>
        </row>
        <row r="18">
          <cell r="B18">
            <v>23.5</v>
          </cell>
          <cell r="C18">
            <v>28.3</v>
          </cell>
          <cell r="D18">
            <v>19.3</v>
          </cell>
          <cell r="E18">
            <v>73.25</v>
          </cell>
          <cell r="F18">
            <v>86</v>
          </cell>
          <cell r="G18">
            <v>52</v>
          </cell>
          <cell r="H18">
            <v>16.56</v>
          </cell>
          <cell r="I18" t="str">
            <v>SO</v>
          </cell>
          <cell r="J18">
            <v>40.32</v>
          </cell>
          <cell r="K18">
            <v>0.8</v>
          </cell>
        </row>
        <row r="19">
          <cell r="B19">
            <v>23.25833333333333</v>
          </cell>
          <cell r="C19">
            <v>29.5</v>
          </cell>
          <cell r="D19">
            <v>18.8</v>
          </cell>
          <cell r="E19">
            <v>73.375</v>
          </cell>
          <cell r="F19">
            <v>93</v>
          </cell>
          <cell r="G19">
            <v>45</v>
          </cell>
          <cell r="H19">
            <v>14.04</v>
          </cell>
          <cell r="I19" t="str">
            <v>SE</v>
          </cell>
          <cell r="J19">
            <v>28.44</v>
          </cell>
          <cell r="K19">
            <v>3.4</v>
          </cell>
        </row>
        <row r="20">
          <cell r="B20">
            <v>23.75</v>
          </cell>
          <cell r="C20">
            <v>29.6</v>
          </cell>
          <cell r="D20">
            <v>18</v>
          </cell>
          <cell r="E20">
            <v>71.08333333333333</v>
          </cell>
          <cell r="F20">
            <v>95</v>
          </cell>
          <cell r="G20">
            <v>40</v>
          </cell>
          <cell r="H20">
            <v>11.88</v>
          </cell>
          <cell r="I20" t="str">
            <v>SE</v>
          </cell>
          <cell r="J20">
            <v>30.6</v>
          </cell>
          <cell r="K20">
            <v>0</v>
          </cell>
        </row>
        <row r="21">
          <cell r="B21">
            <v>24.079166666666666</v>
          </cell>
          <cell r="C21">
            <v>31.8</v>
          </cell>
          <cell r="D21">
            <v>16.5</v>
          </cell>
          <cell r="E21">
            <v>66</v>
          </cell>
          <cell r="F21">
            <v>96</v>
          </cell>
          <cell r="G21">
            <v>30</v>
          </cell>
          <cell r="H21">
            <v>10.8</v>
          </cell>
          <cell r="I21" t="str">
            <v>SE</v>
          </cell>
          <cell r="J21">
            <v>24.12</v>
          </cell>
          <cell r="K21">
            <v>0</v>
          </cell>
        </row>
        <row r="22">
          <cell r="B22">
            <v>24.504166666666666</v>
          </cell>
          <cell r="C22">
            <v>31.6</v>
          </cell>
          <cell r="D22">
            <v>16.8</v>
          </cell>
          <cell r="E22">
            <v>65.70833333333333</v>
          </cell>
          <cell r="F22">
            <v>95</v>
          </cell>
          <cell r="G22">
            <v>33</v>
          </cell>
          <cell r="H22">
            <v>11.88</v>
          </cell>
          <cell r="I22" t="str">
            <v>SE</v>
          </cell>
          <cell r="J22">
            <v>32.04</v>
          </cell>
          <cell r="K22">
            <v>0</v>
          </cell>
        </row>
        <row r="23">
          <cell r="B23">
            <v>23.89166666666667</v>
          </cell>
          <cell r="C23">
            <v>31</v>
          </cell>
          <cell r="D23">
            <v>18.2</v>
          </cell>
          <cell r="E23">
            <v>73.20833333333333</v>
          </cell>
          <cell r="F23">
            <v>95</v>
          </cell>
          <cell r="G23">
            <v>44</v>
          </cell>
          <cell r="H23">
            <v>16.92</v>
          </cell>
          <cell r="I23" t="str">
            <v>NE</v>
          </cell>
          <cell r="J23">
            <v>33.12</v>
          </cell>
          <cell r="K23">
            <v>0</v>
          </cell>
        </row>
        <row r="24">
          <cell r="B24">
            <v>22.904166666666665</v>
          </cell>
          <cell r="C24">
            <v>28.1</v>
          </cell>
          <cell r="D24">
            <v>19.5</v>
          </cell>
          <cell r="E24">
            <v>84.70833333333333</v>
          </cell>
          <cell r="F24">
            <v>95</v>
          </cell>
          <cell r="G24">
            <v>66</v>
          </cell>
          <cell r="H24">
            <v>13.32</v>
          </cell>
          <cell r="I24" t="str">
            <v>SE</v>
          </cell>
          <cell r="J24">
            <v>27.72</v>
          </cell>
          <cell r="K24">
            <v>0.8</v>
          </cell>
        </row>
        <row r="25">
          <cell r="B25">
            <v>23.64583333333334</v>
          </cell>
          <cell r="C25">
            <v>30.7</v>
          </cell>
          <cell r="D25">
            <v>19.8</v>
          </cell>
          <cell r="E25">
            <v>82.75</v>
          </cell>
          <cell r="F25">
            <v>97</v>
          </cell>
          <cell r="G25">
            <v>45</v>
          </cell>
          <cell r="H25">
            <v>9.36</v>
          </cell>
          <cell r="I25" t="str">
            <v>NE</v>
          </cell>
          <cell r="J25">
            <v>30.6</v>
          </cell>
          <cell r="K25">
            <v>0.2</v>
          </cell>
        </row>
        <row r="26">
          <cell r="B26">
            <v>24.5625</v>
          </cell>
          <cell r="C26">
            <v>33.3</v>
          </cell>
          <cell r="D26">
            <v>18.4</v>
          </cell>
          <cell r="E26">
            <v>75.625</v>
          </cell>
          <cell r="F26">
            <v>96</v>
          </cell>
          <cell r="G26">
            <v>38</v>
          </cell>
          <cell r="H26">
            <v>17.64</v>
          </cell>
          <cell r="I26" t="str">
            <v>NO</v>
          </cell>
          <cell r="J26">
            <v>31.68</v>
          </cell>
          <cell r="K26">
            <v>0.2</v>
          </cell>
        </row>
        <row r="27">
          <cell r="B27">
            <v>24.691666666666663</v>
          </cell>
          <cell r="C27">
            <v>32.6</v>
          </cell>
          <cell r="D27">
            <v>18</v>
          </cell>
          <cell r="E27">
            <v>72.75</v>
          </cell>
          <cell r="F27">
            <v>97</v>
          </cell>
          <cell r="G27">
            <v>36</v>
          </cell>
          <cell r="H27">
            <v>19.08</v>
          </cell>
          <cell r="I27" t="str">
            <v>SO</v>
          </cell>
          <cell r="J27">
            <v>33.84</v>
          </cell>
          <cell r="K27">
            <v>0</v>
          </cell>
        </row>
        <row r="28">
          <cell r="B28">
            <v>26.529166666666665</v>
          </cell>
          <cell r="C28">
            <v>33.5</v>
          </cell>
          <cell r="D28">
            <v>19.8</v>
          </cell>
          <cell r="E28">
            <v>66.08333333333333</v>
          </cell>
          <cell r="F28">
            <v>93</v>
          </cell>
          <cell r="G28">
            <v>36</v>
          </cell>
          <cell r="H28">
            <v>8.64</v>
          </cell>
          <cell r="I28" t="str">
            <v>SO</v>
          </cell>
          <cell r="J28">
            <v>19.08</v>
          </cell>
          <cell r="K28">
            <v>0</v>
          </cell>
        </row>
        <row r="29">
          <cell r="B29">
            <v>25.325</v>
          </cell>
          <cell r="C29">
            <v>32.6</v>
          </cell>
          <cell r="D29">
            <v>20.9</v>
          </cell>
          <cell r="E29">
            <v>77.66666666666667</v>
          </cell>
          <cell r="F29">
            <v>96</v>
          </cell>
          <cell r="G29">
            <v>46</v>
          </cell>
          <cell r="H29">
            <v>11.16</v>
          </cell>
          <cell r="I29" t="str">
            <v>SO</v>
          </cell>
          <cell r="J29">
            <v>33.48</v>
          </cell>
          <cell r="K29">
            <v>12.4</v>
          </cell>
        </row>
        <row r="30">
          <cell r="B30">
            <v>25.179166666666664</v>
          </cell>
          <cell r="C30">
            <v>32.6</v>
          </cell>
          <cell r="D30">
            <v>20.6</v>
          </cell>
          <cell r="E30">
            <v>78.375</v>
          </cell>
          <cell r="F30">
            <v>95</v>
          </cell>
          <cell r="G30">
            <v>46</v>
          </cell>
          <cell r="H30">
            <v>14.4</v>
          </cell>
          <cell r="I30" t="str">
            <v>NE</v>
          </cell>
          <cell r="J30">
            <v>27</v>
          </cell>
          <cell r="K30">
            <v>0</v>
          </cell>
        </row>
        <row r="31">
          <cell r="B31">
            <v>25.91666666666667</v>
          </cell>
          <cell r="C31">
            <v>33.4</v>
          </cell>
          <cell r="D31">
            <v>20.1</v>
          </cell>
          <cell r="E31">
            <v>74.45833333333333</v>
          </cell>
          <cell r="F31">
            <v>95</v>
          </cell>
          <cell r="G31">
            <v>39</v>
          </cell>
          <cell r="H31">
            <v>13.32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25.558333333333337</v>
          </cell>
          <cell r="C32">
            <v>33.3</v>
          </cell>
          <cell r="D32">
            <v>21.2</v>
          </cell>
          <cell r="E32">
            <v>75.16666666666667</v>
          </cell>
          <cell r="F32">
            <v>93</v>
          </cell>
          <cell r="G32">
            <v>41</v>
          </cell>
          <cell r="H32">
            <v>23.04</v>
          </cell>
          <cell r="I32" t="str">
            <v>SO</v>
          </cell>
          <cell r="J32">
            <v>37.08</v>
          </cell>
          <cell r="K32">
            <v>4</v>
          </cell>
        </row>
        <row r="33">
          <cell r="B33">
            <v>25.6875</v>
          </cell>
          <cell r="C33">
            <v>34</v>
          </cell>
          <cell r="D33">
            <v>19.7</v>
          </cell>
          <cell r="E33">
            <v>70.54166666666667</v>
          </cell>
          <cell r="F33">
            <v>94</v>
          </cell>
          <cell r="G33">
            <v>33</v>
          </cell>
          <cell r="H33">
            <v>8.28</v>
          </cell>
          <cell r="I33" t="str">
            <v>SO</v>
          </cell>
          <cell r="J33">
            <v>19.8</v>
          </cell>
          <cell r="K33">
            <v>0.4</v>
          </cell>
        </row>
        <row r="34">
          <cell r="B34">
            <v>25.8375</v>
          </cell>
          <cell r="C34">
            <v>32.3</v>
          </cell>
          <cell r="D34">
            <v>19.7</v>
          </cell>
          <cell r="E34">
            <v>69.70833333333333</v>
          </cell>
          <cell r="F34">
            <v>96</v>
          </cell>
          <cell r="G34">
            <v>38</v>
          </cell>
          <cell r="H34">
            <v>16.56</v>
          </cell>
          <cell r="I34" t="str">
            <v>NE</v>
          </cell>
          <cell r="J34">
            <v>31.32</v>
          </cell>
          <cell r="K34">
            <v>0</v>
          </cell>
        </row>
        <row r="35">
          <cell r="B35">
            <v>24.0625</v>
          </cell>
          <cell r="C35">
            <v>29.4</v>
          </cell>
          <cell r="D35">
            <v>19.8</v>
          </cell>
          <cell r="E35">
            <v>71.04166666666667</v>
          </cell>
          <cell r="F35">
            <v>91</v>
          </cell>
          <cell r="G35">
            <v>48</v>
          </cell>
          <cell r="I35" t="str">
            <v>SE</v>
          </cell>
          <cell r="J35">
            <v>30.24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AI29" sqref="AI29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8" bestFit="1" customWidth="1"/>
    <col min="34" max="34" width="9.140625" style="1" customWidth="1"/>
  </cols>
  <sheetData>
    <row r="1" spans="1:33" ht="19.5" customHeight="1" thickBo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4" s="4" customFormat="1" ht="19.5" customHeight="1">
      <c r="A2" s="52" t="s">
        <v>15</v>
      </c>
      <c r="B2" s="49" t="s">
        <v>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11"/>
    </row>
    <row r="3" spans="1:34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8" t="s">
        <v>38</v>
      </c>
      <c r="AH3" s="12"/>
    </row>
    <row r="4" spans="1:34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39" t="s">
        <v>39</v>
      </c>
      <c r="AH4" s="12"/>
    </row>
    <row r="5" spans="1:33" ht="16.5" customHeight="1" thickTop="1">
      <c r="A5" s="9" t="s">
        <v>0</v>
      </c>
      <c r="B5" s="3">
        <f>'[2]Março'!$B$5</f>
        <v>26.79583333333333</v>
      </c>
      <c r="C5" s="3">
        <f>'[2]Março'!$B$6</f>
        <v>28.05416666666667</v>
      </c>
      <c r="D5" s="3">
        <f>'[2]Março'!$B$7</f>
        <v>27.308333333333326</v>
      </c>
      <c r="E5" s="3">
        <f>'[2]Março'!$B$8</f>
        <v>26.36666666666667</v>
      </c>
      <c r="F5" s="3">
        <f>'[2]Março'!$B$9</f>
        <v>25.96666666666667</v>
      </c>
      <c r="G5" s="3">
        <f>'[2]Março'!$B$10</f>
        <v>25.55</v>
      </c>
      <c r="H5" s="3">
        <f>'[2]Março'!$B$11</f>
        <v>25.995833333333337</v>
      </c>
      <c r="I5" s="3">
        <f>'[2]Março'!$B$12</f>
        <v>25.841666666666658</v>
      </c>
      <c r="J5" s="3">
        <f>'[2]Março'!$B$13</f>
        <v>26.125</v>
      </c>
      <c r="K5" s="3">
        <f>'[2]Março'!$B$14</f>
        <v>25.929166666666664</v>
      </c>
      <c r="L5" s="3">
        <f>'[2]Março'!$B$15</f>
        <v>24.5125</v>
      </c>
      <c r="M5" s="3">
        <f>'[2]Março'!$B$16</f>
        <v>25.572727272727274</v>
      </c>
      <c r="N5" s="3">
        <f>'[2]Março'!$B$17</f>
        <v>25.926086956521733</v>
      </c>
      <c r="O5" s="3">
        <f>'[2]Março'!$B$18</f>
        <v>25.24166666666667</v>
      </c>
      <c r="P5" s="3">
        <f>'[2]Março'!$B$19</f>
        <v>25.158333333333328</v>
      </c>
      <c r="Q5" s="3">
        <f>'[2]Março'!$B$20</f>
        <v>25.633333333333336</v>
      </c>
      <c r="R5" s="3">
        <f>'[2]Março'!$B$21</f>
        <v>25.80416666666666</v>
      </c>
      <c r="S5" s="3">
        <f>'[2]Março'!$B$22</f>
        <v>25.9125</v>
      </c>
      <c r="T5" s="3">
        <f>'[2]Março'!$B$23</f>
        <v>26.045833333333334</v>
      </c>
      <c r="U5" s="3">
        <f>'[2]Março'!$B$24</f>
        <v>26.766666666666666</v>
      </c>
      <c r="V5" s="3">
        <f>'[2]Março'!$B$25</f>
        <v>25.98333333333333</v>
      </c>
      <c r="W5" s="3">
        <f>'[2]Março'!$B$26</f>
        <v>26.804166666666664</v>
      </c>
      <c r="X5" s="3">
        <f>'[2]Março'!$B$27</f>
        <v>27.08333333333334</v>
      </c>
      <c r="Y5" s="3">
        <f>'[2]Março'!$B$28</f>
        <v>26.86666666666667</v>
      </c>
      <c r="Z5" s="3">
        <f>'[2]Março'!$B$29</f>
        <v>26.841666666666672</v>
      </c>
      <c r="AA5" s="3">
        <f>'[2]Março'!$B$30</f>
        <v>27.2</v>
      </c>
      <c r="AB5" s="3">
        <f>'[2]Março'!$B$31</f>
        <v>27.933333333333337</v>
      </c>
      <c r="AC5" s="3">
        <f>'[2]Março'!$B$32</f>
        <v>27.14166666666667</v>
      </c>
      <c r="AD5" s="3">
        <f>'[2]Março'!$B$33</f>
        <v>26.383333333333326</v>
      </c>
      <c r="AE5" s="3">
        <f>'[2]Março'!$B$34</f>
        <v>27.5</v>
      </c>
      <c r="AF5" s="3">
        <f>'[2]Março'!$B$35</f>
        <v>27.054166666666674</v>
      </c>
      <c r="AG5" s="16">
        <f>AVERAGE(B5:AF5)</f>
        <v>26.364477878362873</v>
      </c>
    </row>
    <row r="6" spans="1:33" ht="16.5" customHeight="1">
      <c r="A6" s="9" t="s">
        <v>1</v>
      </c>
      <c r="B6" s="3">
        <f>'[3]Março'!$B$5</f>
        <v>24.7</v>
      </c>
      <c r="C6" s="3">
        <f>'[3]Março'!$B$6</f>
        <v>25.583333333333332</v>
      </c>
      <c r="D6" s="3">
        <f>'[3]Março'!$B$7</f>
        <v>25.929166666666664</v>
      </c>
      <c r="E6" s="3">
        <f>'[3]Março'!$B$8</f>
        <v>25.34166666666667</v>
      </c>
      <c r="F6" s="3">
        <f>'[3]Março'!$B$9</f>
        <v>24.783333333333328</v>
      </c>
      <c r="G6" s="3">
        <f>'[3]Março'!$B$10</f>
        <v>23.1125</v>
      </c>
      <c r="H6" s="3">
        <f>'[3]Março'!$B$11</f>
        <v>23.504166666666666</v>
      </c>
      <c r="I6" s="3">
        <f>'[3]Março'!$B$12</f>
        <v>23.1625</v>
      </c>
      <c r="J6" s="3">
        <f>'[3]Março'!$B$13</f>
        <v>24.120833333333337</v>
      </c>
      <c r="K6" s="3">
        <f>'[3]Março'!$B$14</f>
        <v>22.8</v>
      </c>
      <c r="L6" s="3">
        <f>'[3]Março'!$B$15</f>
        <v>23.058333333333337</v>
      </c>
      <c r="M6" s="3">
        <f>'[3]Março'!$B$16</f>
        <v>23.94583333333333</v>
      </c>
      <c r="N6" s="3">
        <f>'[3]Março'!$B$17</f>
        <v>23.404347826086955</v>
      </c>
      <c r="O6" s="3">
        <f>'[3]Março'!$B$18</f>
        <v>22.216000000000005</v>
      </c>
      <c r="P6" s="3">
        <f>'[3]Março'!$B$19</f>
        <v>22.65</v>
      </c>
      <c r="Q6" s="3">
        <f>'[3]Março'!$B$20</f>
        <v>23.6</v>
      </c>
      <c r="R6" s="3">
        <f>'[3]Março'!$B$21</f>
        <v>24.045833333333334</v>
      </c>
      <c r="S6" s="3">
        <f>'[3]Março'!$B$22</f>
        <v>23.658333333333328</v>
      </c>
      <c r="T6" s="3">
        <f>'[3]Março'!$B$23</f>
        <v>22.79166666666667</v>
      </c>
      <c r="U6" s="3">
        <f>'[3]Março'!$B$24</f>
        <v>23.4375</v>
      </c>
      <c r="V6" s="3">
        <f>'[3]Março'!$B$25</f>
        <v>23.97083333333333</v>
      </c>
      <c r="W6" s="3">
        <f>'[3]Março'!$B$26</f>
        <v>24.795833333333334</v>
      </c>
      <c r="X6" s="3">
        <f>'[3]Março'!$B$27</f>
        <v>24.90416666666667</v>
      </c>
      <c r="Y6" s="3">
        <f>'[3]Março'!$B$28</f>
        <v>25.04583333333333</v>
      </c>
      <c r="Z6" s="3">
        <f>'[3]Março'!$B$29</f>
        <v>24.908333333333335</v>
      </c>
      <c r="AA6" s="3">
        <f>'[3]Março'!$B$30</f>
        <v>24.558333333333334</v>
      </c>
      <c r="AB6" s="3">
        <f>'[3]Março'!$B$31</f>
        <v>25</v>
      </c>
      <c r="AC6" s="3">
        <f>'[3]Março'!$B$32</f>
        <v>25.42083333333333</v>
      </c>
      <c r="AD6" s="3">
        <f>'[3]Março'!$B$33</f>
        <v>25.641666666666662</v>
      </c>
      <c r="AE6" s="3">
        <f>'[3]Março'!$B$34</f>
        <v>25.654166666666672</v>
      </c>
      <c r="AF6" s="3">
        <f>'[3]Março'!$B$35</f>
        <v>25.204166666666666</v>
      </c>
      <c r="AG6" s="16">
        <f aca="true" t="shared" si="1" ref="AG6:AG20">AVERAGE(B6:AF6)</f>
        <v>24.224177886863018</v>
      </c>
    </row>
    <row r="7" spans="1:33" ht="16.5" customHeight="1">
      <c r="A7" s="9" t="s">
        <v>36</v>
      </c>
      <c r="B7" s="3" t="str">
        <f>'[1]Março'!$B$5</f>
        <v>**</v>
      </c>
      <c r="C7" s="3" t="str">
        <f>'[1]Março'!$B$6</f>
        <v>**</v>
      </c>
      <c r="D7" s="3" t="str">
        <f>'[1]Março'!$B$7</f>
        <v>**</v>
      </c>
      <c r="E7" s="3" t="str">
        <f>'[1]Março'!$B$8</f>
        <v>**</v>
      </c>
      <c r="F7" s="3" t="str">
        <f>'[1]Março'!$B$9</f>
        <v>**</v>
      </c>
      <c r="G7" s="3" t="str">
        <f>'[1]Março'!$B$10</f>
        <v>**</v>
      </c>
      <c r="H7" s="3" t="str">
        <f>'[1]Março'!$B$11</f>
        <v>**</v>
      </c>
      <c r="I7" s="3">
        <f>'[1]Março'!$B$12</f>
        <v>26.7375</v>
      </c>
      <c r="J7" s="3">
        <f>'[1]Março'!$B$13</f>
        <v>24.70833333333334</v>
      </c>
      <c r="K7" s="3">
        <f>'[1]Março'!$B$14</f>
        <v>25.42916666666667</v>
      </c>
      <c r="L7" s="3">
        <f>'[1]Março'!$B$15</f>
        <v>24.675</v>
      </c>
      <c r="M7" s="3">
        <f>'[1]Março'!$B$16</f>
        <v>24.03333333333333</v>
      </c>
      <c r="N7" s="3">
        <f>'[1]Março'!$B$17</f>
        <v>23.80416666666666</v>
      </c>
      <c r="O7" s="3">
        <f>'[1]Março'!$B$18</f>
        <v>22.245833333333337</v>
      </c>
      <c r="P7" s="3">
        <f>'[1]Março'!$B$19</f>
        <v>23.40555555555556</v>
      </c>
      <c r="Q7" s="3">
        <f>'[1]Março'!$B$20</f>
        <v>23.776190476190475</v>
      </c>
      <c r="R7" s="3">
        <f>'[1]Março'!$B$21</f>
        <v>23.4875</v>
      </c>
      <c r="S7" s="3">
        <f>'[1]Março'!$B$22</f>
        <v>22.920833333333334</v>
      </c>
      <c r="T7" s="3">
        <f>'[1]Março'!$B$23</f>
        <v>21.63333333333333</v>
      </c>
      <c r="U7" s="3">
        <f>'[1]Março'!$B$24</f>
        <v>22.788888888888888</v>
      </c>
      <c r="V7" s="3">
        <f>'[1]Março'!$B$25</f>
        <v>26.057142857142853</v>
      </c>
      <c r="W7" s="3">
        <f>'[1]Março'!$B$26</f>
        <v>25.3875</v>
      </c>
      <c r="X7" s="3">
        <f>'[1]Março'!$B$27</f>
        <v>24.75</v>
      </c>
      <c r="Y7" s="3">
        <f>'[1]Março'!$B$28</f>
        <v>25.958333333333332</v>
      </c>
      <c r="Z7" s="3">
        <f>'[1]Março'!$B$29</f>
        <v>26.24166666666667</v>
      </c>
      <c r="AA7" s="3">
        <f>'[1]Março'!$B$30</f>
        <v>25.1</v>
      </c>
      <c r="AB7" s="3">
        <f>'[1]Março'!$B$31</f>
        <v>25.36666666666666</v>
      </c>
      <c r="AC7" s="3">
        <f>'[1]Março'!$B$32</f>
        <v>25.829166666666655</v>
      </c>
      <c r="AD7" s="3">
        <f>'[1]Março'!$B$33</f>
        <v>25.675</v>
      </c>
      <c r="AE7" s="3">
        <f>'[1]Março'!$B$34</f>
        <v>25.045833333333334</v>
      </c>
      <c r="AF7" s="3">
        <f>'[1]Março'!$B$35</f>
        <v>24.67916666666666</v>
      </c>
      <c r="AG7" s="16">
        <f t="shared" si="1"/>
        <v>24.572337962962962</v>
      </c>
    </row>
    <row r="8" spans="1:33" ht="16.5" customHeight="1">
      <c r="A8" s="9" t="s">
        <v>2</v>
      </c>
      <c r="B8" s="3">
        <f>'[4]Março'!$B$5</f>
        <v>22.825</v>
      </c>
      <c r="C8" s="3">
        <f>'[4]Março'!$B$6</f>
        <v>23.15416666666667</v>
      </c>
      <c r="D8" s="3">
        <f>'[4]Março'!$B$7</f>
        <v>24.029166666666665</v>
      </c>
      <c r="E8" s="3">
        <f>'[4]Março'!$B$8</f>
        <v>23.57083333333333</v>
      </c>
      <c r="F8" s="3">
        <f>'[4]Março'!$B$9</f>
        <v>23.691666666666666</v>
      </c>
      <c r="G8" s="3">
        <f>'[4]Março'!$B$10</f>
        <v>21.1625</v>
      </c>
      <c r="H8" s="3">
        <f>'[4]Março'!$B$11</f>
        <v>22.533333333333335</v>
      </c>
      <c r="I8" s="3">
        <f>'[4]Março'!$B$12</f>
        <v>22.275</v>
      </c>
      <c r="J8" s="3">
        <f>'[4]Março'!$B$13</f>
        <v>21.64166666666667</v>
      </c>
      <c r="K8" s="3">
        <f>'[4]Março'!$B$14</f>
        <v>21.84166666666667</v>
      </c>
      <c r="L8" s="3">
        <f>'[4]Março'!$B$15</f>
        <v>22.325</v>
      </c>
      <c r="M8" s="3">
        <f>'[4]Março'!$B$16</f>
        <v>22.791666666666668</v>
      </c>
      <c r="N8" s="3">
        <f>'[4]Março'!$B$17</f>
        <v>22.525</v>
      </c>
      <c r="O8" s="3">
        <f>'[4]Março'!$B$18</f>
        <v>20.370833333333334</v>
      </c>
      <c r="P8" s="3">
        <f>'[4]Março'!$B$19</f>
        <v>20.975</v>
      </c>
      <c r="Q8" s="3">
        <f>'[4]Março'!$B$20</f>
        <v>21.225</v>
      </c>
      <c r="R8" s="3">
        <f>'[4]Março'!$B$21</f>
        <v>21.2</v>
      </c>
      <c r="S8" s="3">
        <f>'[4]Março'!$B$22</f>
        <v>21.09583333333333</v>
      </c>
      <c r="T8" s="3">
        <f>'[4]Março'!$B$23</f>
        <v>20.4125</v>
      </c>
      <c r="U8" s="3">
        <f>'[4]Março'!$B$24</f>
        <v>20.316666666666666</v>
      </c>
      <c r="V8" s="3">
        <f>'[4]Março'!$B$25</f>
        <v>21.704166666666666</v>
      </c>
      <c r="W8" s="3">
        <f>'[4]Março'!$B$26</f>
        <v>22.70416666666667</v>
      </c>
      <c r="X8" s="3">
        <f>'[4]Março'!$B$27</f>
        <v>22.69166666666666</v>
      </c>
      <c r="Y8" s="3">
        <f>'[4]Março'!$B$28</f>
        <v>22.725</v>
      </c>
      <c r="Z8" s="3">
        <f>'[4]Março'!$B$29</f>
        <v>22.65416666666667</v>
      </c>
      <c r="AA8" s="3">
        <f>'[4]Março'!$B$30</f>
        <v>22.620833333333337</v>
      </c>
      <c r="AB8" s="3">
        <f>'[4]Março'!$B$31</f>
        <v>22.704166666666666</v>
      </c>
      <c r="AC8" s="3">
        <f>'[4]Março'!$B$32</f>
        <v>23.770833333333332</v>
      </c>
      <c r="AD8" s="3">
        <f>'[4]Março'!$B$33</f>
        <v>24.35</v>
      </c>
      <c r="AE8" s="3">
        <f>'[4]Março'!$B$34</f>
        <v>23.88333333333333</v>
      </c>
      <c r="AF8" s="3">
        <f>'[4]Março'!$B$35</f>
        <v>23.775</v>
      </c>
      <c r="AG8" s="16">
        <f t="shared" si="1"/>
        <v>22.37244623655914</v>
      </c>
    </row>
    <row r="9" spans="1:33" ht="16.5" customHeight="1">
      <c r="A9" s="9" t="s">
        <v>3</v>
      </c>
      <c r="B9" s="3">
        <f>'[5]Março'!$B$5</f>
        <v>28.329166666666666</v>
      </c>
      <c r="C9" s="3">
        <f>'[5]Março'!$B$6</f>
        <v>28.504166666666666</v>
      </c>
      <c r="D9" s="3">
        <f>'[5]Março'!$B$7</f>
        <v>28.875</v>
      </c>
      <c r="E9" s="3">
        <f>'[5]Março'!$B$8</f>
        <v>28.120833333333326</v>
      </c>
      <c r="F9" s="3">
        <f>'[5]Março'!$B$9</f>
        <v>28.6375</v>
      </c>
      <c r="G9" s="3">
        <f>'[5]Março'!$B$10</f>
        <v>27.170833333333324</v>
      </c>
      <c r="H9" s="3">
        <f>'[5]Março'!$B$11</f>
        <v>25.85</v>
      </c>
      <c r="I9" s="3">
        <f>'[5]Março'!$B$12</f>
        <v>27.04166666666667</v>
      </c>
      <c r="J9" s="3">
        <f>'[5]Março'!$B$13</f>
        <v>25.92916666666667</v>
      </c>
      <c r="K9" s="3">
        <f>'[5]Março'!$B$14</f>
        <v>26.4625</v>
      </c>
      <c r="L9" s="3">
        <f>'[5]Março'!$B$15</f>
        <v>26.3625</v>
      </c>
      <c r="M9" s="3">
        <f>'[5]Março'!$B$16</f>
        <v>26.645833333333332</v>
      </c>
      <c r="N9" s="3">
        <f>'[5]Março'!$B$17</f>
        <v>25.541666666666668</v>
      </c>
      <c r="O9" s="3">
        <f>'[5]Março'!$B$18</f>
        <v>25.17916666666667</v>
      </c>
      <c r="P9" s="3">
        <f>'[5]Março'!$B$19</f>
        <v>26.183333333333334</v>
      </c>
      <c r="Q9" s="3">
        <f>'[5]Março'!$B$20</f>
        <v>26.72916666666667</v>
      </c>
      <c r="R9" s="3">
        <f>'[5]Março'!$B$21</f>
        <v>27.875</v>
      </c>
      <c r="S9" s="3">
        <f>'[5]Março'!$B$22</f>
        <v>28.4625</v>
      </c>
      <c r="T9" s="3">
        <f>'[5]Março'!$B$23</f>
        <v>28.4625</v>
      </c>
      <c r="U9" s="3">
        <f>'[5]Março'!$B$24</f>
        <v>27.97916666666666</v>
      </c>
      <c r="V9" s="3">
        <f>'[5]Março'!$B$25</f>
        <v>27.654166666666658</v>
      </c>
      <c r="W9" s="3">
        <f>'[5]Março'!$B$26</f>
        <v>28.7125</v>
      </c>
      <c r="X9" s="3">
        <f>'[5]Março'!$B$27</f>
        <v>27.8375</v>
      </c>
      <c r="Y9" s="3">
        <f>'[5]Março'!$B$28</f>
        <v>27.41666666666667</v>
      </c>
      <c r="Z9" s="3">
        <f>'[5]Março'!$B$29</f>
        <v>28.329166666666666</v>
      </c>
      <c r="AA9" s="3">
        <f>'[5]Março'!$B$30</f>
        <v>28.2625</v>
      </c>
      <c r="AB9" s="3">
        <f>'[5]Março'!$B$31</f>
        <v>28.70416666666667</v>
      </c>
      <c r="AC9" s="3">
        <f>'[5]Março'!$B$32</f>
        <v>29.92083333333333</v>
      </c>
      <c r="AD9" s="3">
        <f>'[5]Março'!$B$33</f>
        <v>27.5</v>
      </c>
      <c r="AE9" s="3">
        <f>'[5]Março'!$B$34</f>
        <v>29.08333333333333</v>
      </c>
      <c r="AF9" s="3">
        <f>'[5]Março'!$B$35</f>
        <v>28.8375</v>
      </c>
      <c r="AG9" s="16">
        <f t="shared" si="1"/>
        <v>27.632258064516126</v>
      </c>
    </row>
    <row r="10" spans="1:33" ht="16.5" customHeight="1">
      <c r="A10" s="9" t="s">
        <v>4</v>
      </c>
      <c r="B10" s="3">
        <f>'[6]Março'!$B$5</f>
        <v>26.51666666666667</v>
      </c>
      <c r="C10" s="3">
        <f>'[6]Março'!$B$6</f>
        <v>26.1625</v>
      </c>
      <c r="D10" s="3">
        <f>'[6]Março'!$B$7</f>
        <v>26.7</v>
      </c>
      <c r="E10" s="3">
        <f>'[6]Março'!$B$8</f>
        <v>26.35416666666667</v>
      </c>
      <c r="F10" s="3">
        <f>'[6]Março'!$B$9</f>
        <v>26.0625</v>
      </c>
      <c r="G10" s="3">
        <f>'[6]Março'!$B$10</f>
        <v>25.158333333333342</v>
      </c>
      <c r="H10" s="3">
        <f>'[6]Março'!$B$11</f>
        <v>25.404166666666665</v>
      </c>
      <c r="I10" s="3">
        <f>'[6]Março'!$B$12</f>
        <v>23.854166666666668</v>
      </c>
      <c r="J10" s="3">
        <f>'[6]Março'!$B$13</f>
        <v>24.95</v>
      </c>
      <c r="K10" s="3">
        <f>'[6]Março'!$B$14</f>
        <v>25.670833333333334</v>
      </c>
      <c r="L10" s="3">
        <f>'[6]Março'!$B$15</f>
        <v>25.53333333333333</v>
      </c>
      <c r="M10" s="3">
        <f>'[6]Março'!$B$16</f>
        <v>25.225</v>
      </c>
      <c r="N10" s="3">
        <f>'[6]Março'!$B$17</f>
        <v>25.291666666666668</v>
      </c>
      <c r="O10" s="3">
        <f>'[6]Março'!$B$18</f>
        <v>24.983333333333338</v>
      </c>
      <c r="P10" s="3">
        <f>'[6]Março'!$B$19</f>
        <v>24.3625</v>
      </c>
      <c r="Q10" s="3">
        <f>'[6]Março'!$B$20</f>
        <v>24.75833333333333</v>
      </c>
      <c r="R10" s="3">
        <f>'[6]Março'!$B$21</f>
        <v>24.825</v>
      </c>
      <c r="S10" s="3">
        <f>'[6]Março'!$B$22</f>
        <v>24.78333333333333</v>
      </c>
      <c r="T10" s="3">
        <f>'[6]Março'!$B$23</f>
        <v>24.6875</v>
      </c>
      <c r="U10" s="3">
        <f>'[6]Março'!$B$24</f>
        <v>24.57083333333334</v>
      </c>
      <c r="V10" s="3">
        <f>'[6]Março'!$B$25</f>
        <v>25.10416666666667</v>
      </c>
      <c r="W10" s="3">
        <f>'[6]Março'!$B$26</f>
        <v>25.65</v>
      </c>
      <c r="X10" s="3">
        <f>'[6]Março'!$B$27</f>
        <v>26.525</v>
      </c>
      <c r="Y10" s="3">
        <f>'[6]Março'!$B$28</f>
        <v>26.183333333333337</v>
      </c>
      <c r="Z10" s="3">
        <f>'[6]Março'!$B$29</f>
        <v>26.39583333333333</v>
      </c>
      <c r="AA10" s="3">
        <f>'[6]Março'!$B$30</f>
        <v>26.27916666666667</v>
      </c>
      <c r="AB10" s="3">
        <f>'[6]Março'!$B$31</f>
        <v>26.725</v>
      </c>
      <c r="AC10" s="3">
        <f>'[6]Março'!$B$32</f>
        <v>27.30416666666666</v>
      </c>
      <c r="AD10" s="3">
        <f>'[6]Março'!$B$33</f>
        <v>26.8875</v>
      </c>
      <c r="AE10" s="3">
        <f>'[6]Março'!$B$34</f>
        <v>26.166666666666668</v>
      </c>
      <c r="AF10" s="3">
        <f>'[6]Março'!$B$35</f>
        <v>26.2375</v>
      </c>
      <c r="AG10" s="16">
        <f t="shared" si="1"/>
        <v>25.655241935483872</v>
      </c>
    </row>
    <row r="11" spans="1:33" ht="16.5" customHeight="1">
      <c r="A11" s="9" t="s">
        <v>5</v>
      </c>
      <c r="B11" s="3">
        <f>'[7]Março'!$B$5</f>
        <v>24.666666666666668</v>
      </c>
      <c r="C11" s="3">
        <f>'[7]Março'!$B$6</f>
        <v>25.870833333333334</v>
      </c>
      <c r="D11" s="3">
        <f>'[7]Março'!$B$7</f>
        <v>25.366666666666664</v>
      </c>
      <c r="E11" s="3">
        <f>'[7]Março'!$B$8</f>
        <v>24.129166666666663</v>
      </c>
      <c r="F11" s="3">
        <f>'[7]Março'!$B$9</f>
        <v>24.2625</v>
      </c>
      <c r="G11" s="3">
        <f>'[7]Março'!$B$10</f>
        <v>24.720833333333335</v>
      </c>
      <c r="H11" s="3">
        <f>'[7]Março'!$B$11</f>
        <v>24.895833333333332</v>
      </c>
      <c r="I11" s="3">
        <f>'[7]Março'!$B$12</f>
        <v>23.91666666666666</v>
      </c>
      <c r="J11" s="3">
        <f>'[7]Março'!$B$13</f>
        <v>22.85</v>
      </c>
      <c r="K11" s="3">
        <f>'[7]Março'!$B$14</f>
        <v>24.733333333333334</v>
      </c>
      <c r="L11" s="3">
        <f>'[7]Março'!$B$15</f>
        <v>24.2125</v>
      </c>
      <c r="M11" s="3">
        <f>'[7]Março'!$B$16</f>
        <v>23.88333333333333</v>
      </c>
      <c r="N11" s="3">
        <f>'[7]Março'!$B$17</f>
        <v>24.8</v>
      </c>
      <c r="O11" s="3">
        <f>'[7]Março'!$B$18</f>
        <v>22.15</v>
      </c>
      <c r="P11" s="3">
        <f>'[7]Março'!$B$19</f>
        <v>22.833333333333332</v>
      </c>
      <c r="Q11" s="3">
        <f>'[7]Março'!$B$20</f>
        <v>22.72916666666667</v>
      </c>
      <c r="R11" s="3">
        <f>'[7]Março'!$B$21</f>
        <v>24.02083333333333</v>
      </c>
      <c r="S11" s="3">
        <f>'[7]Março'!$B$22</f>
        <v>23.74166666666666</v>
      </c>
      <c r="T11" s="3">
        <f>'[7]Março'!$B$23</f>
        <v>23.254166666666663</v>
      </c>
      <c r="U11" s="3">
        <f>'[7]Março'!$B$24</f>
        <v>22.295833333333334</v>
      </c>
      <c r="V11" s="3">
        <f>'[7]Março'!$B$25</f>
        <v>23.53333333333333</v>
      </c>
      <c r="W11" s="3">
        <f>'[7]Março'!$B$26</f>
        <v>24.566666666666663</v>
      </c>
      <c r="X11" s="3">
        <f>'[7]Março'!$B$27</f>
        <v>24.070833333333336</v>
      </c>
      <c r="Y11" s="3">
        <f>'[7]Março'!$B$28</f>
        <v>26.304166666666664</v>
      </c>
      <c r="Z11" s="3">
        <f>'[7]Março'!$B$29</f>
        <v>26.095833333333335</v>
      </c>
      <c r="AA11" s="3">
        <f>'[7]Março'!$B$30</f>
        <v>25.95</v>
      </c>
      <c r="AB11" s="3">
        <f>'[7]Março'!$B$31</f>
        <v>26.8375</v>
      </c>
      <c r="AC11" s="3">
        <f>'[7]Março'!$B$32</f>
        <v>25.7125</v>
      </c>
      <c r="AD11" s="3">
        <f>'[7]Março'!$B$33</f>
        <v>24.741666666666664</v>
      </c>
      <c r="AE11" s="3">
        <f>'[7]Março'!$B$34</f>
        <v>25.6625</v>
      </c>
      <c r="AF11" s="3">
        <f>'[7]Março'!$B$35</f>
        <v>23.5375</v>
      </c>
      <c r="AG11" s="16">
        <f t="shared" si="1"/>
        <v>24.398252688172047</v>
      </c>
    </row>
    <row r="12" spans="1:33" ht="16.5" customHeight="1">
      <c r="A12" s="9" t="s">
        <v>6</v>
      </c>
      <c r="B12" s="3">
        <f>'[8]Março'!$B$5</f>
        <v>25.6875</v>
      </c>
      <c r="C12" s="3">
        <f>'[8]Março'!$B$6</f>
        <v>26.591666666666658</v>
      </c>
      <c r="D12" s="3">
        <f>'[8]Março'!$B$7</f>
        <v>27.5875</v>
      </c>
      <c r="E12" s="3">
        <f>'[8]Março'!$B$8</f>
        <v>25.625</v>
      </c>
      <c r="F12" s="3">
        <f>'[8]Março'!$B$9</f>
        <v>25.17083333333333</v>
      </c>
      <c r="G12" s="3">
        <f>'[8]Março'!$B$10</f>
        <v>25.558333333333337</v>
      </c>
      <c r="H12" s="3">
        <f>'[8]Março'!$B$11</f>
        <v>25.675</v>
      </c>
      <c r="I12" s="3">
        <f>'[8]Março'!$B$12</f>
        <v>24.254166666666666</v>
      </c>
      <c r="J12" s="3">
        <f>'[8]Março'!$B$13</f>
        <v>23.89583333333333</v>
      </c>
      <c r="K12" s="3">
        <f>'[8]Março'!$B$14</f>
        <v>25.6375</v>
      </c>
      <c r="L12" s="3">
        <f>'[8]Março'!$B$15</f>
        <v>25.033333333333335</v>
      </c>
      <c r="M12" s="3">
        <f>'[8]Março'!$B$16</f>
        <v>24.666666666666668</v>
      </c>
      <c r="N12" s="3">
        <f>'[8]Março'!$B$17</f>
        <v>24.65</v>
      </c>
      <c r="O12" s="3">
        <f>'[8]Março'!$B$18</f>
        <v>24.433333333333334</v>
      </c>
      <c r="P12" s="3">
        <f>'[8]Março'!$B$19</f>
        <v>23.733333333333334</v>
      </c>
      <c r="Q12" s="3">
        <f>'[8]Março'!$B$20</f>
        <v>23.40416666666667</v>
      </c>
      <c r="R12" s="3">
        <f>'[8]Março'!$B$21</f>
        <v>23.7375</v>
      </c>
      <c r="S12" s="3">
        <f>'[8]Março'!$B$22</f>
        <v>23.545833333333338</v>
      </c>
      <c r="T12" s="3">
        <f>'[8]Março'!$B$23</f>
        <v>23.391666666666666</v>
      </c>
      <c r="U12" s="3">
        <f>'[8]Março'!$B$24</f>
        <v>22.016666666666666</v>
      </c>
      <c r="V12" s="3">
        <f>'[8]Março'!$B$25</f>
        <v>24.21666666666667</v>
      </c>
      <c r="W12" s="3">
        <f>'[8]Março'!$B$26</f>
        <v>25.108333333333334</v>
      </c>
      <c r="X12" s="3">
        <f>'[8]Março'!$B$27</f>
        <v>24.595833333333335</v>
      </c>
      <c r="Y12" s="3">
        <f>'[8]Março'!$B$28</f>
        <v>26.9125</v>
      </c>
      <c r="Z12" s="3">
        <f>'[8]Março'!$B$29</f>
        <v>26.5125</v>
      </c>
      <c r="AA12" s="3">
        <f>'[8]Março'!$B$30</f>
        <v>25.675</v>
      </c>
      <c r="AB12" s="3">
        <f>'[8]Março'!$B$31</f>
        <v>26.541666666666675</v>
      </c>
      <c r="AC12" s="3">
        <f>'[8]Março'!$B$32</f>
        <v>26.7125</v>
      </c>
      <c r="AD12" s="3">
        <f>'[8]Março'!$B$33</f>
        <v>26.945833333333336</v>
      </c>
      <c r="AE12" s="3">
        <f>'[8]Março'!$B$34</f>
        <v>26.275</v>
      </c>
      <c r="AF12" s="3">
        <f>'[8]Março'!$B$35</f>
        <v>24.20833333333333</v>
      </c>
      <c r="AG12" s="16">
        <f t="shared" si="1"/>
        <v>25.096774193548384</v>
      </c>
    </row>
    <row r="13" spans="1:33" ht="16.5" customHeight="1">
      <c r="A13" s="9" t="s">
        <v>7</v>
      </c>
      <c r="B13" s="3">
        <f>'[9]Março'!$B$5</f>
        <v>24.495833333333337</v>
      </c>
      <c r="C13" s="3">
        <f>'[9]Março'!$B$6</f>
        <v>25.1875</v>
      </c>
      <c r="D13" s="3">
        <f>'[9]Março'!$B$7</f>
        <v>24.720833333333335</v>
      </c>
      <c r="E13" s="3">
        <f>'[9]Março'!$B$8</f>
        <v>24.904166666666665</v>
      </c>
      <c r="F13" s="3">
        <f>'[9]Março'!$B$9</f>
        <v>24.691666666666663</v>
      </c>
      <c r="G13" s="3">
        <f>'[9]Março'!$B$10</f>
        <v>24.325</v>
      </c>
      <c r="H13" s="3">
        <f>'[9]Março'!$B$11</f>
        <v>23.8625</v>
      </c>
      <c r="I13" s="3">
        <f>'[9]Março'!$B$12</f>
        <v>23.3</v>
      </c>
      <c r="J13" s="3">
        <f>'[9]Março'!$B$13</f>
        <v>23.979166666666668</v>
      </c>
      <c r="K13" s="3">
        <f>'[9]Março'!$B$14</f>
        <v>24.258333333333336</v>
      </c>
      <c r="L13" s="3">
        <f>'[9]Março'!$B$15</f>
        <v>23.7</v>
      </c>
      <c r="M13" s="3">
        <f>'[9]Março'!$B$16</f>
        <v>24.4</v>
      </c>
      <c r="N13" s="3">
        <f>'[9]Março'!$B$17</f>
        <v>24.116666666666664</v>
      </c>
      <c r="O13" s="3">
        <f>'[9]Março'!$B$18</f>
        <v>23.5</v>
      </c>
      <c r="P13" s="3">
        <f>'[9]Março'!$B$19</f>
        <v>23.25833333333333</v>
      </c>
      <c r="Q13" s="3">
        <f>'[9]Março'!$B$20</f>
        <v>23.75</v>
      </c>
      <c r="R13" s="3">
        <f>'[9]Março'!$B$21</f>
        <v>24.079166666666666</v>
      </c>
      <c r="S13" s="3">
        <f>'[9]Março'!$B$22</f>
        <v>24.504166666666666</v>
      </c>
      <c r="T13" s="3">
        <f>'[9]Março'!$B$23</f>
        <v>23.89166666666667</v>
      </c>
      <c r="U13" s="3">
        <f>'[9]Março'!$B$24</f>
        <v>22.904166666666665</v>
      </c>
      <c r="V13" s="3">
        <f>'[9]Março'!$B$25</f>
        <v>23.64583333333334</v>
      </c>
      <c r="W13" s="3">
        <f>'[9]Março'!$B$26</f>
        <v>24.5625</v>
      </c>
      <c r="X13" s="3">
        <f>'[9]Março'!$B$27</f>
        <v>24.691666666666663</v>
      </c>
      <c r="Y13" s="3">
        <f>'[9]Março'!$B$28</f>
        <v>26.529166666666665</v>
      </c>
      <c r="Z13" s="3">
        <f>'[9]Março'!$B$29</f>
        <v>25.325</v>
      </c>
      <c r="AA13" s="3">
        <f>'[9]Março'!$B$30</f>
        <v>25.179166666666664</v>
      </c>
      <c r="AB13" s="3">
        <f>'[9]Março'!$B$31</f>
        <v>25.91666666666667</v>
      </c>
      <c r="AC13" s="3">
        <f>'[9]Março'!$B$32</f>
        <v>25.558333333333337</v>
      </c>
      <c r="AD13" s="3">
        <f>'[9]Março'!$B$33</f>
        <v>25.6875</v>
      </c>
      <c r="AE13" s="3">
        <f>'[9]Março'!$B$34</f>
        <v>25.8375</v>
      </c>
      <c r="AF13" s="3">
        <f>'[9]Março'!$B$35</f>
        <v>24.0625</v>
      </c>
      <c r="AG13" s="16">
        <f t="shared" si="1"/>
        <v>24.47822580645161</v>
      </c>
    </row>
    <row r="14" spans="1:33" ht="16.5" customHeight="1">
      <c r="A14" s="9" t="s">
        <v>8</v>
      </c>
      <c r="B14" s="3">
        <f>'[10]Março'!$B$5</f>
        <v>26.575</v>
      </c>
      <c r="C14" s="3">
        <f>'[10]Março'!$B$6</f>
        <v>27.8</v>
      </c>
      <c r="D14" s="3">
        <f>'[10]Março'!$B$7</f>
        <v>27.39583333333334</v>
      </c>
      <c r="E14" s="3">
        <f>'[10]Março'!$B$8</f>
        <v>26.5875</v>
      </c>
      <c r="F14" s="3">
        <f>'[10]Março'!$B$9</f>
        <v>25.808333333333326</v>
      </c>
      <c r="G14" s="3">
        <f>'[10]Março'!$B$10</f>
        <v>25.6875</v>
      </c>
      <c r="H14" s="3">
        <f>'[10]Março'!$B$11</f>
        <v>24.804166666666664</v>
      </c>
      <c r="I14" s="3">
        <f>'[10]Março'!$B$12</f>
        <v>25.495833333333326</v>
      </c>
      <c r="J14" s="3">
        <f>'[10]Março'!$B$13</f>
        <v>25</v>
      </c>
      <c r="K14" s="3">
        <f>'[10]Março'!$B$14</f>
        <v>25.7625</v>
      </c>
      <c r="L14" s="3">
        <f>'[10]Março'!$B$15</f>
        <v>24.84166666666667</v>
      </c>
      <c r="M14" s="3">
        <f>'[10]Março'!$B$16</f>
        <v>26.108333333333334</v>
      </c>
      <c r="N14" s="3">
        <f>'[10]Março'!$B$17</f>
        <v>25.408333333333328</v>
      </c>
      <c r="O14" s="3">
        <f>'[10]Março'!$B$18</f>
        <v>25.70833333333333</v>
      </c>
      <c r="P14" s="3">
        <f>'[10]Março'!$B$19</f>
        <v>25.0625</v>
      </c>
      <c r="Q14" s="3">
        <f>'[10]Março'!$B$20</f>
        <v>25.745833333333337</v>
      </c>
      <c r="R14" s="3">
        <f>'[10]Março'!$B$21</f>
        <v>25.875</v>
      </c>
      <c r="S14" s="3">
        <f>'[10]Março'!$B$22</f>
        <v>25.704166666666666</v>
      </c>
      <c r="T14" s="3">
        <f>'[10]Março'!$B$23</f>
        <v>25.3875</v>
      </c>
      <c r="U14" s="3">
        <f>'[10]Março'!$B$24</f>
        <v>26.38333333333333</v>
      </c>
      <c r="V14" s="3">
        <f>'[10]Março'!$B$25</f>
        <v>25.716666666666672</v>
      </c>
      <c r="W14" s="3">
        <f>'[10]Março'!$B$26</f>
        <v>26.6375</v>
      </c>
      <c r="X14" s="3">
        <f>'[10]Março'!$B$27</f>
        <v>26.60416666666666</v>
      </c>
      <c r="Y14" s="3">
        <f>'[10]Março'!$B$28</f>
        <v>26.375</v>
      </c>
      <c r="Z14" s="3">
        <f>'[10]Março'!$B$29</f>
        <v>27.0625</v>
      </c>
      <c r="AA14" s="3">
        <f>'[10]Março'!$B$30</f>
        <v>27.9</v>
      </c>
      <c r="AB14" s="3">
        <f>'[10]Março'!$B$31</f>
        <v>28.42083333333333</v>
      </c>
      <c r="AC14" s="3">
        <f>'[10]Março'!$B$32</f>
        <v>27.75</v>
      </c>
      <c r="AD14" s="3">
        <f>'[10]Março'!$B$33</f>
        <v>26.695833333333336</v>
      </c>
      <c r="AE14" s="3">
        <f>'[10]Março'!$B$34</f>
        <v>27.570833333333326</v>
      </c>
      <c r="AF14" s="3">
        <f>'[10]Março'!$B$35</f>
        <v>27.0375</v>
      </c>
      <c r="AG14" s="16">
        <f t="shared" si="1"/>
        <v>26.2875</v>
      </c>
    </row>
    <row r="15" spans="1:33" ht="16.5" customHeight="1">
      <c r="A15" s="9" t="s">
        <v>9</v>
      </c>
      <c r="B15" s="3">
        <f>'[11]Março'!$B$5</f>
        <v>28.3</v>
      </c>
      <c r="C15" s="3">
        <f>'[11]Março'!$B$6</f>
        <v>27.5625</v>
      </c>
      <c r="D15" s="3">
        <f>'[11]Março'!$B$7</f>
        <v>27.258333333333336</v>
      </c>
      <c r="E15" s="3">
        <f>'[11]Março'!$B$8</f>
        <v>27.3875</v>
      </c>
      <c r="F15" s="3">
        <f>'[11]Março'!$B$9</f>
        <v>27.26666666666667</v>
      </c>
      <c r="G15" s="3">
        <f>'[11]Março'!$B$10</f>
        <v>25.895833333333343</v>
      </c>
      <c r="H15" s="3">
        <f>'[11]Março'!$B$11</f>
        <v>25.029166666666665</v>
      </c>
      <c r="I15" s="3">
        <f>'[11]Março'!$B$12</f>
        <v>26.65</v>
      </c>
      <c r="J15" s="3">
        <f>'[11]Março'!$B$13</f>
        <v>25.4</v>
      </c>
      <c r="K15" s="3">
        <f>'[11]Março'!$B$14</f>
        <v>24.87916666666666</v>
      </c>
      <c r="L15" s="3">
        <f>'[11]Março'!$B$15</f>
        <v>25.775</v>
      </c>
      <c r="M15" s="3">
        <f>'[11]Março'!$B$16</f>
        <v>26.72083333333333</v>
      </c>
      <c r="N15" s="3">
        <f>'[11]Março'!$B$17</f>
        <v>26.2</v>
      </c>
      <c r="O15" s="3">
        <f>'[11]Março'!$B$18</f>
        <v>25.695833333333336</v>
      </c>
      <c r="P15" s="3">
        <f>'[11]Março'!$B$19</f>
        <v>25.420833333333334</v>
      </c>
      <c r="Q15" s="3">
        <f>'[11]Março'!$B$20</f>
        <v>26.441666666666666</v>
      </c>
      <c r="R15" s="3">
        <f>'[11]Março'!$B$21</f>
        <v>26.766666666666666</v>
      </c>
      <c r="S15" s="3">
        <f>'[11]Março'!$B$22</f>
        <v>26.433333333333326</v>
      </c>
      <c r="T15" s="3">
        <f>'[11]Março'!$B$23</f>
        <v>25.8375</v>
      </c>
      <c r="U15" s="3">
        <f>'[11]Março'!$B$24</f>
        <v>24.7375</v>
      </c>
      <c r="V15" s="3">
        <f>'[11]Março'!$B$25</f>
        <v>25.829166666666662</v>
      </c>
      <c r="W15" s="3">
        <f>'[11]Março'!$B$26</f>
        <v>26.19583333333333</v>
      </c>
      <c r="X15" s="3">
        <f>'[11]Março'!$B$27</f>
        <v>26.675</v>
      </c>
      <c r="Y15" s="3">
        <f>'[11]Março'!$B$28</f>
        <v>27.604166666666668</v>
      </c>
      <c r="Z15" s="3">
        <f>'[11]Março'!$B$29</f>
        <v>27.71666666666667</v>
      </c>
      <c r="AA15" s="3">
        <f>'[11]Março'!$B$30</f>
        <v>27.82083333333333</v>
      </c>
      <c r="AB15" s="3">
        <f>'[11]Março'!$B$31</f>
        <v>28.079166666666666</v>
      </c>
      <c r="AC15" s="3">
        <f>'[11]Março'!$B$32</f>
        <v>28.22916666666667</v>
      </c>
      <c r="AD15" s="3">
        <f>'[11]Março'!$B$33</f>
        <v>27.35</v>
      </c>
      <c r="AE15" s="3">
        <f>'[11]Março'!$B$34</f>
        <v>28.1875</v>
      </c>
      <c r="AF15" s="3">
        <f>'[11]Março'!$B$35</f>
        <v>27.8125</v>
      </c>
      <c r="AG15" s="16">
        <f t="shared" si="1"/>
        <v>26.682526881720424</v>
      </c>
    </row>
    <row r="16" spans="1:33" ht="16.5" customHeight="1">
      <c r="A16" s="9" t="s">
        <v>10</v>
      </c>
      <c r="B16" s="3" t="s">
        <v>31</v>
      </c>
      <c r="C16" s="3" t="s">
        <v>31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31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31</v>
      </c>
      <c r="S16" s="3" t="s">
        <v>31</v>
      </c>
      <c r="T16" s="3" t="s">
        <v>31</v>
      </c>
      <c r="U16" s="3" t="s">
        <v>31</v>
      </c>
      <c r="V16" s="3" t="s">
        <v>31</v>
      </c>
      <c r="W16" s="3" t="s">
        <v>31</v>
      </c>
      <c r="X16" s="3" t="s">
        <v>31</v>
      </c>
      <c r="Y16" s="3" t="s">
        <v>31</v>
      </c>
      <c r="Z16" s="3" t="s">
        <v>31</v>
      </c>
      <c r="AA16" s="3" t="s">
        <v>31</v>
      </c>
      <c r="AB16" s="3" t="s">
        <v>31</v>
      </c>
      <c r="AC16" s="3" t="s">
        <v>31</v>
      </c>
      <c r="AD16" s="3" t="s">
        <v>31</v>
      </c>
      <c r="AE16" s="3" t="s">
        <v>31</v>
      </c>
      <c r="AF16" s="3" t="s">
        <v>31</v>
      </c>
      <c r="AG16" s="16" t="s">
        <v>31</v>
      </c>
    </row>
    <row r="17" spans="1:33" ht="16.5" customHeight="1">
      <c r="A17" s="9" t="s">
        <v>11</v>
      </c>
      <c r="B17" s="3">
        <f>'[12]Março'!$B$5</f>
        <v>24.1</v>
      </c>
      <c r="C17" s="3">
        <f>'[12]Março'!$B$6</f>
        <v>25.175</v>
      </c>
      <c r="D17" s="3">
        <f>'[12]Março'!$B$7</f>
        <v>25.29583333333333</v>
      </c>
      <c r="E17" s="3">
        <f>'[12]Março'!$B$8</f>
        <v>23.675</v>
      </c>
      <c r="F17" s="3">
        <f>'[12]Março'!$B$9</f>
        <v>23.86666666666667</v>
      </c>
      <c r="G17" s="3">
        <f>'[12]Março'!$B$10</f>
        <v>23.983333333333334</v>
      </c>
      <c r="H17" s="3">
        <f>'[12]Março'!$B$11</f>
        <v>24.658333333333335</v>
      </c>
      <c r="I17" s="3">
        <f>'[12]Março'!$B$12</f>
        <v>22.925</v>
      </c>
      <c r="J17" s="3">
        <f>'[12]Março'!$B$13</f>
        <v>22.7625</v>
      </c>
      <c r="K17" s="3">
        <f>'[12]Março'!$B$14</f>
        <v>23.425</v>
      </c>
      <c r="L17" s="3">
        <f>'[12]Março'!$B$15</f>
        <v>23.391666666666666</v>
      </c>
      <c r="M17" s="3">
        <f>'[12]Março'!$B$16</f>
        <v>22.675</v>
      </c>
      <c r="N17" s="3">
        <f>'[12]Março'!$B$17</f>
        <v>23.40833333333333</v>
      </c>
      <c r="O17" s="3">
        <f>'[12]Março'!$B$18</f>
        <v>21.9875</v>
      </c>
      <c r="P17" s="3">
        <f>'[12]Março'!$B$19</f>
        <v>21.825</v>
      </c>
      <c r="Q17" s="3">
        <f>'[12]Março'!$B$20</f>
        <v>21.65416666666667</v>
      </c>
      <c r="R17" s="3">
        <f>'[12]Março'!$B$21</f>
        <v>22.55416666666667</v>
      </c>
      <c r="S17" s="3">
        <f>'[12]Março'!$B$22</f>
        <v>23.295833333333334</v>
      </c>
      <c r="T17" s="3">
        <f>'[12]Março'!$B$23</f>
        <v>21.875</v>
      </c>
      <c r="U17" s="3">
        <f>'[12]Março'!$B$24</f>
        <v>22.90416666666667</v>
      </c>
      <c r="V17" s="3">
        <f>'[12]Março'!$B$25</f>
        <v>23.175</v>
      </c>
      <c r="W17" s="3">
        <f>'[12]Março'!$B$26</f>
        <v>24.4</v>
      </c>
      <c r="X17" s="3">
        <f>'[12]Março'!$B$27</f>
        <v>23.941666666666666</v>
      </c>
      <c r="Y17" s="3">
        <f>'[12]Março'!$B$28</f>
        <v>25.666666666666668</v>
      </c>
      <c r="Z17" s="3">
        <f>'[12]Março'!$B$29</f>
        <v>25.3125</v>
      </c>
      <c r="AA17" s="3">
        <f>'[12]Março'!$B$30</f>
        <v>24.3625</v>
      </c>
      <c r="AB17" s="3">
        <f>'[12]Março'!$B$31</f>
        <v>25.1125</v>
      </c>
      <c r="AC17" s="3">
        <f>'[12]Março'!$B$32</f>
        <v>23.75</v>
      </c>
      <c r="AD17" s="3">
        <f>'[12]Março'!$B$33</f>
        <v>24.345833333333335</v>
      </c>
      <c r="AE17" s="3">
        <f>'[12]Março'!$B$34</f>
        <v>24.97083333333333</v>
      </c>
      <c r="AF17" s="3">
        <f>'[12]Março'!$B$35</f>
        <v>21.504166666666663</v>
      </c>
      <c r="AG17" s="16">
        <f t="shared" si="1"/>
        <v>23.6122311827957</v>
      </c>
    </row>
    <row r="18" spans="1:33" ht="16.5" customHeight="1">
      <c r="A18" s="9" t="s">
        <v>12</v>
      </c>
      <c r="B18" s="3">
        <f>'[13]Março'!$B$5</f>
        <v>27.979166666666668</v>
      </c>
      <c r="C18" s="3">
        <f>'[13]Março'!$B$6</f>
        <v>28.21666666666667</v>
      </c>
      <c r="D18" s="3">
        <f>'[13]Março'!$B$7</f>
        <v>27.079166666666666</v>
      </c>
      <c r="E18" s="3">
        <f>'[13]Março'!$B$8</f>
        <v>26.270833333333332</v>
      </c>
      <c r="F18" s="3">
        <f>'[13]Março'!$B$9</f>
        <v>26.554166666666674</v>
      </c>
      <c r="G18" s="3">
        <f>'[13]Março'!$B$10</f>
        <v>26.720833333333335</v>
      </c>
      <c r="H18" s="3">
        <f>'[13]Março'!$B$11</f>
        <v>25.979166666666668</v>
      </c>
      <c r="I18" s="3">
        <f>'[13]Março'!$B$12</f>
        <v>26.1625</v>
      </c>
      <c r="J18" s="3">
        <f>'[13]Março'!$B$13</f>
        <v>25.82916666666667</v>
      </c>
      <c r="K18" s="3">
        <f>'[13]Março'!$B$14</f>
        <v>26.195833333333336</v>
      </c>
      <c r="L18" s="3">
        <f>'[13]Março'!$B$15</f>
        <v>25.475</v>
      </c>
      <c r="M18" s="3">
        <f>'[13]Março'!$B$16</f>
        <v>25.6125</v>
      </c>
      <c r="N18" s="3">
        <f>'[13]Março'!$B$17</f>
        <v>25.4625</v>
      </c>
      <c r="O18" s="3">
        <f>'[13]Março'!$B$18</f>
        <v>24.158333333333335</v>
      </c>
      <c r="P18" s="3">
        <f>'[13]Março'!$B$19</f>
        <v>23.829166666666666</v>
      </c>
      <c r="Q18" s="3">
        <f>'[13]Março'!$B$20</f>
        <v>26.14166666666667</v>
      </c>
      <c r="R18" s="3">
        <f>'[13]Março'!$B$21</f>
        <v>26.741666666666664</v>
      </c>
      <c r="S18" s="3">
        <f>'[13]Março'!$B$22</f>
        <v>26.375</v>
      </c>
      <c r="T18" s="3">
        <f>'[13]Março'!$B$23</f>
        <v>26.745833333333334</v>
      </c>
      <c r="U18" s="3">
        <f>'[13]Março'!$B$24</f>
        <v>27.3125</v>
      </c>
      <c r="V18" s="3">
        <f>'[13]Março'!$B$25</f>
        <v>27.47916666666666</v>
      </c>
      <c r="W18" s="3">
        <f>'[13]Março'!$B$26</f>
        <v>28.03333333333333</v>
      </c>
      <c r="X18" s="3">
        <f>'[13]Março'!$B$27</f>
        <v>27.61666666666667</v>
      </c>
      <c r="Y18" s="3">
        <f>'[13]Março'!$B$28</f>
        <v>27.070833333333336</v>
      </c>
      <c r="Z18" s="3">
        <f>'[13]Março'!$B$29</f>
        <v>28.270833333333332</v>
      </c>
      <c r="AA18" s="3">
        <f>'[13]Março'!$B$30</f>
        <v>28.825</v>
      </c>
      <c r="AB18" s="3">
        <f>'[13]Março'!$B$31</f>
        <v>28.85416666666667</v>
      </c>
      <c r="AC18" s="3">
        <f>'[13]Março'!$B$32</f>
        <v>27.975</v>
      </c>
      <c r="AD18" s="3">
        <f>'[13]Março'!$B$33</f>
        <v>26.554166666666674</v>
      </c>
      <c r="AE18" s="3">
        <f>'[13]Março'!$B$34</f>
        <v>28.158333333333335</v>
      </c>
      <c r="AF18" s="3">
        <f>'[13]Março'!$B$35</f>
        <v>27.333333333333332</v>
      </c>
      <c r="AG18" s="16">
        <f t="shared" si="1"/>
        <v>26.80685483870968</v>
      </c>
    </row>
    <row r="19" spans="1:33" ht="16.5" customHeight="1">
      <c r="A19" s="9" t="s">
        <v>13</v>
      </c>
      <c r="B19" s="3">
        <f>'[14]Março'!$B$5</f>
        <v>23.818181818181817</v>
      </c>
      <c r="C19" s="3">
        <f>'[14]Março'!$B$6</f>
        <v>24.03636363636364</v>
      </c>
      <c r="D19" s="3">
        <f>'[14]Março'!$B$7</f>
        <v>23.936363636363637</v>
      </c>
      <c r="E19" s="3">
        <f>'[14]Março'!$B$8</f>
        <v>24.557142857142853</v>
      </c>
      <c r="F19" s="3">
        <f>'[14]Março'!$B$9</f>
        <v>24.876190476190477</v>
      </c>
      <c r="G19" s="3">
        <f>'[14]Março'!$B$10</f>
        <v>23.84285714285714</v>
      </c>
      <c r="H19" s="3">
        <f>'[14]Março'!$B$11</f>
        <v>23.814285714285717</v>
      </c>
      <c r="I19" s="3">
        <f>'[14]Março'!$B$12</f>
        <v>22.87</v>
      </c>
      <c r="J19" s="3">
        <f>'[14]Março'!$B$13</f>
        <v>23.65</v>
      </c>
      <c r="K19" s="3">
        <f>'[14]Março'!$B$14</f>
        <v>22.889473684210525</v>
      </c>
      <c r="L19" s="3">
        <f>'[14]Março'!$B$15</f>
        <v>23.147368421052633</v>
      </c>
      <c r="M19" s="3">
        <f>'[14]Março'!$B$16</f>
        <v>24.1</v>
      </c>
      <c r="N19" s="3">
        <f>'[14]Março'!$B$17</f>
        <v>22.986363636363638</v>
      </c>
      <c r="O19" s="3">
        <f>'[14]Março'!$B$18</f>
        <v>22.595238095238095</v>
      </c>
      <c r="P19" s="3">
        <f>'[14]Março'!$B$19</f>
        <v>22.245454545454542</v>
      </c>
      <c r="Q19" s="3">
        <f>'[14]Março'!$B$20</f>
        <v>22.36818181818182</v>
      </c>
      <c r="R19" s="3">
        <f>'[14]Março'!$B$21</f>
        <v>23.14090909090909</v>
      </c>
      <c r="S19" s="3">
        <f>'[14]Março'!$B$22</f>
        <v>22.904761904761905</v>
      </c>
      <c r="T19" s="3">
        <f>'[14]Março'!$B$23</f>
        <v>22.290909090909093</v>
      </c>
      <c r="U19" s="3">
        <f>'[14]Março'!$B$24</f>
        <v>21.442857142857143</v>
      </c>
      <c r="V19" s="3">
        <f>'[14]Março'!$B$25</f>
        <v>23.345</v>
      </c>
      <c r="W19" s="3">
        <f>'[14]Março'!$B$26</f>
        <v>22.59130434782609</v>
      </c>
      <c r="X19" s="3">
        <f>'[14]Março'!$B$27</f>
        <v>24.190476190476186</v>
      </c>
      <c r="Y19" s="3">
        <f>'[14]Março'!$B$28</f>
        <v>23.62608695652174</v>
      </c>
      <c r="Z19" s="3">
        <f>'[14]Março'!$B$29</f>
        <v>24.181818181818183</v>
      </c>
      <c r="AA19" s="3">
        <f>'[14]Março'!$B$30</f>
        <v>24.738095238095237</v>
      </c>
      <c r="AB19" s="3">
        <f>'[14]Março'!$B$31</f>
        <v>23.89090909090909</v>
      </c>
      <c r="AC19" s="3">
        <f>'[14]Março'!$B$32</f>
        <v>24.475</v>
      </c>
      <c r="AD19" s="3">
        <f>'[14]Março'!$B$33</f>
        <v>25.515</v>
      </c>
      <c r="AE19" s="3">
        <f>'[14]Março'!$B$34</f>
        <v>24.765217391304343</v>
      </c>
      <c r="AF19" s="3">
        <f>'[14]Março'!$B$35</f>
        <v>24.90952380952381</v>
      </c>
      <c r="AG19" s="16">
        <f t="shared" si="1"/>
        <v>23.60455915863865</v>
      </c>
    </row>
    <row r="20" spans="1:33" ht="16.5" customHeight="1">
      <c r="A20" s="9" t="s">
        <v>14</v>
      </c>
      <c r="B20" s="3">
        <f>'[15]Março'!$B$5</f>
        <v>26.13333333333334</v>
      </c>
      <c r="C20" s="3">
        <f>'[15]Março'!$B$6</f>
        <v>27.4875</v>
      </c>
      <c r="D20" s="3">
        <f>'[15]Março'!$B$7</f>
        <v>27.49583333333334</v>
      </c>
      <c r="E20" s="3">
        <f>'[15]Março'!$B$8</f>
        <v>27.02083333333334</v>
      </c>
      <c r="F20" s="3">
        <f>'[15]Março'!$B$9</f>
        <v>26.63333333333333</v>
      </c>
      <c r="G20" s="3">
        <f>'[15]Março'!$B$10</f>
        <v>26.2125</v>
      </c>
      <c r="H20" s="3">
        <f>'[15]Março'!$B$11</f>
        <v>27.266666666666666</v>
      </c>
      <c r="I20" s="3">
        <f>'[15]Março'!$B$12</f>
        <v>27.5125</v>
      </c>
      <c r="J20" s="3">
        <f>'[15]Março'!$B$13</f>
        <v>24.920833333333334</v>
      </c>
      <c r="K20" s="3">
        <f>'[15]Março'!$B$14</f>
        <v>25.2625</v>
      </c>
      <c r="L20" s="3">
        <f>'[15]Março'!$B$15</f>
        <v>24.016666666666666</v>
      </c>
      <c r="M20" s="3">
        <f>'[15]Março'!$B$16</f>
        <v>24.166666666666668</v>
      </c>
      <c r="N20" s="3">
        <f>'[15]Março'!$B$17</f>
        <v>24.5125</v>
      </c>
      <c r="O20" s="3">
        <f>'[15]Março'!$B$18</f>
        <v>23.3875</v>
      </c>
      <c r="P20" s="3">
        <f>'[15]Março'!$B$19</f>
        <v>23.191666666666666</v>
      </c>
      <c r="Q20" s="3">
        <f>'[15]Março'!$B$20</f>
        <v>23.645833333333332</v>
      </c>
      <c r="R20" s="3">
        <f>'[15]Março'!$B$21</f>
        <v>23.779166666666665</v>
      </c>
      <c r="S20" s="3">
        <f>'[15]Março'!$B$22</f>
        <v>23.4</v>
      </c>
      <c r="T20" s="3">
        <f>'[15]Março'!$B$23</f>
        <v>21.966666666666665</v>
      </c>
      <c r="U20" s="3">
        <f>'[15]Março'!$B$24</f>
        <v>22.145833333333332</v>
      </c>
      <c r="V20" s="3">
        <f>'[15]Março'!$B$25</f>
        <v>24.945833333333336</v>
      </c>
      <c r="W20" s="3">
        <f>'[15]Março'!$B$26</f>
        <v>26.079166666666666</v>
      </c>
      <c r="X20" s="3">
        <f>'[15]Março'!$B$27</f>
        <v>25.22916666666666</v>
      </c>
      <c r="Y20" s="3">
        <f>'[15]Março'!$B$28</f>
        <v>26.875</v>
      </c>
      <c r="Z20" s="3">
        <f>'[15]Março'!$B$29</f>
        <v>26.7375</v>
      </c>
      <c r="AA20" s="3">
        <f>'[15]Março'!$B$30</f>
        <v>26.6875</v>
      </c>
      <c r="AB20" s="3">
        <f>'[15]Março'!$B$31</f>
        <v>27.0125</v>
      </c>
      <c r="AC20" s="3">
        <f>'[15]Março'!$B$32</f>
        <v>26.85416666666666</v>
      </c>
      <c r="AD20" s="3">
        <f>'[15]Março'!$B$33</f>
        <v>27.154166666666665</v>
      </c>
      <c r="AE20" s="3">
        <f>'[15]Março'!$B$34</f>
        <v>26.425</v>
      </c>
      <c r="AF20" s="3">
        <f>'[15]Março'!$B$35</f>
        <v>24.57083333333333</v>
      </c>
      <c r="AG20" s="16">
        <f t="shared" si="1"/>
        <v>25.442876344086013</v>
      </c>
    </row>
    <row r="21" spans="1:34" s="5" customFormat="1" ht="16.5" customHeight="1">
      <c r="A21" s="13" t="s">
        <v>25</v>
      </c>
      <c r="B21" s="21">
        <f aca="true" t="shared" si="2" ref="B21:AF21">AVERAGE(B5:B20)</f>
        <v>25.78016774891775</v>
      </c>
      <c r="C21" s="21">
        <f t="shared" si="2"/>
        <v>26.384740259740266</v>
      </c>
      <c r="D21" s="21">
        <f t="shared" si="2"/>
        <v>26.355573593073593</v>
      </c>
      <c r="E21" s="21">
        <f t="shared" si="2"/>
        <v>25.70795068027211</v>
      </c>
      <c r="F21" s="21">
        <f t="shared" si="2"/>
        <v>25.59085884353741</v>
      </c>
      <c r="G21" s="21">
        <f t="shared" si="2"/>
        <v>24.93579931972789</v>
      </c>
      <c r="H21" s="21">
        <f t="shared" si="2"/>
        <v>24.948044217687077</v>
      </c>
      <c r="I21" s="21">
        <f t="shared" si="2"/>
        <v>24.799944444444446</v>
      </c>
      <c r="J21" s="21">
        <f t="shared" si="2"/>
        <v>24.384166666666665</v>
      </c>
      <c r="K21" s="21">
        <f t="shared" si="2"/>
        <v>24.74513157894737</v>
      </c>
      <c r="L21" s="21">
        <f t="shared" si="2"/>
        <v>24.403991228070176</v>
      </c>
      <c r="M21" s="21">
        <f t="shared" si="2"/>
        <v>24.703181818181818</v>
      </c>
      <c r="N21" s="21">
        <f t="shared" si="2"/>
        <v>24.53584211682038</v>
      </c>
      <c r="O21" s="21">
        <f t="shared" si="2"/>
        <v>23.590193650793655</v>
      </c>
      <c r="P21" s="21">
        <f t="shared" si="2"/>
        <v>23.608956228956227</v>
      </c>
      <c r="Q21" s="21">
        <f t="shared" si="2"/>
        <v>24.106847041847047</v>
      </c>
      <c r="R21" s="21">
        <f t="shared" si="2"/>
        <v>24.52883838383838</v>
      </c>
      <c r="S21" s="21">
        <f t="shared" si="2"/>
        <v>24.44920634920635</v>
      </c>
      <c r="T21" s="21">
        <f t="shared" si="2"/>
        <v>23.911616161616163</v>
      </c>
      <c r="U21" s="21">
        <f t="shared" si="2"/>
        <v>23.866838624338623</v>
      </c>
      <c r="V21" s="21">
        <f t="shared" si="2"/>
        <v>24.824031746031746</v>
      </c>
      <c r="W21" s="21">
        <f t="shared" si="2"/>
        <v>25.48192028985507</v>
      </c>
      <c r="X21" s="21">
        <f t="shared" si="2"/>
        <v>25.42714285714286</v>
      </c>
      <c r="Y21" s="21">
        <f t="shared" si="2"/>
        <v>26.077294685990342</v>
      </c>
      <c r="Z21" s="21">
        <f t="shared" si="2"/>
        <v>26.17239898989899</v>
      </c>
      <c r="AA21" s="21">
        <f t="shared" si="2"/>
        <v>26.077261904761905</v>
      </c>
      <c r="AB21" s="21">
        <f t="shared" si="2"/>
        <v>26.47328282828283</v>
      </c>
      <c r="AC21" s="21">
        <f t="shared" si="2"/>
        <v>26.42694444444445</v>
      </c>
      <c r="AD21" s="21">
        <f t="shared" si="2"/>
        <v>26.095166666666668</v>
      </c>
      <c r="AE21" s="21">
        <f t="shared" si="2"/>
        <v>26.345736714975846</v>
      </c>
      <c r="AF21" s="21">
        <f t="shared" si="2"/>
        <v>25.38424603174603</v>
      </c>
      <c r="AG21" s="17">
        <f>AVERAGE(AG5:AG20)</f>
        <v>25.14871607059137</v>
      </c>
      <c r="AH21" s="12"/>
    </row>
    <row r="22" ht="12.75">
      <c r="A22" s="48" t="s">
        <v>44</v>
      </c>
    </row>
    <row r="23" ht="12.75">
      <c r="A23" s="47" t="s">
        <v>45</v>
      </c>
    </row>
  </sheetData>
  <sheetProtection/>
  <mergeCells count="34"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9.140625" style="2" bestFit="1" customWidth="1"/>
    <col min="2" max="2" width="4.421875" style="2" bestFit="1" customWidth="1"/>
    <col min="3" max="3" width="5.421875" style="2" bestFit="1" customWidth="1"/>
    <col min="4" max="6" width="4.421875" style="2" bestFit="1" customWidth="1"/>
    <col min="7" max="7" width="5.421875" style="2" bestFit="1" customWidth="1"/>
    <col min="8" max="8" width="6.421875" style="2" customWidth="1"/>
    <col min="9" max="11" width="5.421875" style="2" bestFit="1" customWidth="1"/>
    <col min="12" max="13" width="6.421875" style="2" customWidth="1"/>
    <col min="14" max="15" width="5.421875" style="2" bestFit="1" customWidth="1"/>
    <col min="16" max="17" width="4.421875" style="2" bestFit="1" customWidth="1"/>
    <col min="18" max="19" width="5.421875" style="2" bestFit="1" customWidth="1"/>
    <col min="20" max="20" width="6.421875" style="2" customWidth="1"/>
    <col min="21" max="21" width="5.421875" style="2" bestFit="1" customWidth="1"/>
    <col min="22" max="22" width="4.421875" style="2" bestFit="1" customWidth="1"/>
    <col min="23" max="30" width="5.421875" style="2" bestFit="1" customWidth="1"/>
    <col min="31" max="31" width="4.421875" style="2" bestFit="1" customWidth="1"/>
    <col min="32" max="32" width="5.421875" style="2" bestFit="1" customWidth="1"/>
    <col min="33" max="33" width="7.421875" style="18" bestFit="1" customWidth="1"/>
    <col min="34" max="34" width="9.140625" style="1" customWidth="1"/>
  </cols>
  <sheetData>
    <row r="1" spans="1:33" ht="19.5" customHeight="1" thickBo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4" s="4" customFormat="1" ht="19.5" customHeight="1">
      <c r="A2" s="52" t="s">
        <v>15</v>
      </c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1"/>
    </row>
    <row r="3" spans="1:34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8" t="s">
        <v>42</v>
      </c>
      <c r="AH3" s="12"/>
    </row>
    <row r="4" spans="1:34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39" t="s">
        <v>39</v>
      </c>
      <c r="AH4" s="12"/>
    </row>
    <row r="5" spans="1:33" ht="16.5" customHeight="1" thickTop="1">
      <c r="A5" s="9" t="s">
        <v>0</v>
      </c>
      <c r="B5" s="3">
        <f>'[2]Março'!$K$5</f>
        <v>0.2</v>
      </c>
      <c r="C5" s="3">
        <f>'[2]Março'!$K$6</f>
        <v>0</v>
      </c>
      <c r="D5" s="3">
        <f>'[2]Março'!$K$7</f>
        <v>0</v>
      </c>
      <c r="E5" s="3">
        <f>'[2]Março'!$K$8</f>
        <v>0</v>
      </c>
      <c r="F5" s="3">
        <f>'[2]Março'!$K$9</f>
        <v>0</v>
      </c>
      <c r="G5" s="3">
        <f>'[2]Março'!$K$10</f>
        <v>11</v>
      </c>
      <c r="H5" s="3">
        <f>'[2]Março'!$K$11</f>
        <v>1</v>
      </c>
      <c r="I5" s="3">
        <f>'[2]Março'!$K$12</f>
        <v>21</v>
      </c>
      <c r="J5" s="3">
        <f>'[2]Março'!$K$13</f>
        <v>2.2</v>
      </c>
      <c r="K5" s="3">
        <f>'[2]Março'!$K$14</f>
        <v>0.2</v>
      </c>
      <c r="L5" s="3">
        <f>'[2]Março'!$K$15</f>
        <v>21.4</v>
      </c>
      <c r="M5" s="3">
        <f>'[2]Março'!$K$16</f>
        <v>19.6</v>
      </c>
      <c r="N5" s="3">
        <f>'[2]Março'!$K$17</f>
        <v>0.2</v>
      </c>
      <c r="O5" s="3">
        <f>'[2]Março'!$K$18</f>
        <v>1.4</v>
      </c>
      <c r="P5" s="3">
        <f>'[2]Março'!$K$19</f>
        <v>0</v>
      </c>
      <c r="Q5" s="3">
        <f>'[2]Março'!$K$20</f>
        <v>0</v>
      </c>
      <c r="R5" s="3">
        <f>'[2]Março'!$K$21</f>
        <v>0</v>
      </c>
      <c r="S5" s="3">
        <f>'[2]Março'!$K$22</f>
        <v>0</v>
      </c>
      <c r="T5" s="3">
        <f>'[2]Março'!$K$23</f>
        <v>0</v>
      </c>
      <c r="U5" s="3">
        <f>'[2]Março'!$K$24</f>
        <v>0</v>
      </c>
      <c r="V5" s="3">
        <f>'[2]Março'!$K$25</f>
        <v>0</v>
      </c>
      <c r="W5" s="3">
        <f>'[2]Março'!$K$26</f>
        <v>0.8</v>
      </c>
      <c r="X5" s="3">
        <f>'[2]Março'!$K$27</f>
        <v>0</v>
      </c>
      <c r="Y5" s="3">
        <f>'[2]Março'!$K$28</f>
        <v>0.2</v>
      </c>
      <c r="Z5" s="3">
        <f>'[2]Março'!$K$29</f>
        <v>1.6</v>
      </c>
      <c r="AA5" s="3">
        <f>'[2]Março'!$K$30</f>
        <v>0</v>
      </c>
      <c r="AB5" s="3">
        <f>'[2]Março'!$K$31</f>
        <v>0</v>
      </c>
      <c r="AC5" s="3">
        <f>'[2]Março'!$K$32</f>
        <v>7.6</v>
      </c>
      <c r="AD5" s="3">
        <f>'[2]Março'!$K$33</f>
        <v>32.2</v>
      </c>
      <c r="AE5" s="3">
        <f>'[2]Março'!$K$34</f>
        <v>0</v>
      </c>
      <c r="AF5" s="3">
        <f>'[2]Março'!$K$35</f>
        <v>0</v>
      </c>
      <c r="AG5" s="16">
        <f>SUM(B5:AF5)</f>
        <v>120.60000000000001</v>
      </c>
    </row>
    <row r="6" spans="1:33" ht="16.5" customHeight="1">
      <c r="A6" s="9" t="s">
        <v>1</v>
      </c>
      <c r="B6" s="3">
        <f>'[3]Março'!$K$5</f>
        <v>0.2</v>
      </c>
      <c r="C6" s="3">
        <f>'[3]Março'!$K$6</f>
        <v>0</v>
      </c>
      <c r="D6" s="3">
        <f>'[3]Março'!$K$7</f>
        <v>0</v>
      </c>
      <c r="E6" s="3">
        <f>'[3]Março'!$K$8</f>
        <v>0</v>
      </c>
      <c r="F6" s="3">
        <f>'[3]Março'!$K$9</f>
        <v>0</v>
      </c>
      <c r="G6" s="3">
        <f>'[3]Março'!$K$10</f>
        <v>28.2</v>
      </c>
      <c r="H6" s="3">
        <f>'[3]Março'!$K$11</f>
        <v>20</v>
      </c>
      <c r="I6" s="3">
        <f>'[3]Março'!$K$12</f>
        <v>13.4</v>
      </c>
      <c r="J6" s="3">
        <f>'[3]Março'!$K$13</f>
        <v>17.4</v>
      </c>
      <c r="K6" s="3">
        <f>'[3]Março'!$K$14</f>
        <v>30.6</v>
      </c>
      <c r="L6" s="3">
        <f>'[3]Março'!$K$15</f>
        <v>0.2</v>
      </c>
      <c r="M6" s="3">
        <f>'[3]Março'!$K$16</f>
        <v>2</v>
      </c>
      <c r="N6" s="3">
        <f>'[3]Março'!$K$17</f>
        <v>27.8</v>
      </c>
      <c r="O6" s="3">
        <f>'[3]Março'!$K$18</f>
        <v>25.6</v>
      </c>
      <c r="P6" s="3">
        <f>'[3]Março'!$K$19</f>
        <v>0.2</v>
      </c>
      <c r="Q6" s="3">
        <f>'[3]Março'!$K$20</f>
        <v>0</v>
      </c>
      <c r="R6" s="3">
        <f>'[3]Março'!$K$21</f>
        <v>0</v>
      </c>
      <c r="S6" s="3">
        <f>'[3]Março'!$K$22</f>
        <v>0</v>
      </c>
      <c r="T6" s="3">
        <f>'[3]Março'!$K$23</f>
        <v>0.2</v>
      </c>
      <c r="U6" s="3">
        <f>'[3]Março'!$K$24</f>
        <v>6</v>
      </c>
      <c r="V6" s="3">
        <f>'[3]Março'!$K$25</f>
        <v>0.4</v>
      </c>
      <c r="W6" s="3">
        <f>'[3]Março'!$K$26</f>
        <v>0</v>
      </c>
      <c r="X6" s="3">
        <f>'[3]Março'!$K$27</f>
        <v>0</v>
      </c>
      <c r="Y6" s="3">
        <f>'[3]Março'!$K$28</f>
        <v>0</v>
      </c>
      <c r="Z6" s="3">
        <f>'[3]Março'!$K$29</f>
        <v>4.8</v>
      </c>
      <c r="AA6" s="3">
        <f>'[3]Março'!$K$30</f>
        <v>8</v>
      </c>
      <c r="AB6" s="3">
        <f>'[3]Março'!$K$31</f>
        <v>17.8</v>
      </c>
      <c r="AC6" s="3">
        <f>'[3]Março'!$K$32</f>
        <v>9.6</v>
      </c>
      <c r="AD6" s="3">
        <f>'[3]Março'!$K$33</f>
        <v>0</v>
      </c>
      <c r="AE6" s="3">
        <f>'[3]Março'!$K$34</f>
        <v>0</v>
      </c>
      <c r="AF6" s="3">
        <f>'[3]Março'!$K$35</f>
        <v>0</v>
      </c>
      <c r="AG6" s="16">
        <f aca="true" t="shared" si="1" ref="AG6:AG20">SUM(B6:AF6)</f>
        <v>212.39999999999998</v>
      </c>
    </row>
    <row r="7" spans="1:33" ht="16.5" customHeight="1">
      <c r="A7" s="9" t="s">
        <v>36</v>
      </c>
      <c r="B7" s="3" t="str">
        <f>'[1]Março'!$K$5</f>
        <v>**</v>
      </c>
      <c r="C7" s="3" t="str">
        <f>'[1]Março'!$K$6</f>
        <v>**</v>
      </c>
      <c r="D7" s="3" t="str">
        <f>'[1]Março'!$K$7</f>
        <v>**</v>
      </c>
      <c r="E7" s="3" t="str">
        <f>'[1]Março'!$K$8</f>
        <v>**</v>
      </c>
      <c r="F7" s="3" t="str">
        <f>'[1]Março'!$K$9</f>
        <v>**</v>
      </c>
      <c r="G7" s="3" t="str">
        <f>'[1]Março'!$K$10</f>
        <v>**</v>
      </c>
      <c r="H7" s="3" t="str">
        <f>'[1]Março'!$K$11</f>
        <v>**</v>
      </c>
      <c r="I7" s="3">
        <f>'[1]Março'!$K$12</f>
        <v>0</v>
      </c>
      <c r="J7" s="3">
        <f>'[1]Março'!$K$13</f>
        <v>0</v>
      </c>
      <c r="K7" s="3">
        <f>'[1]Março'!$K$14</f>
        <v>0</v>
      </c>
      <c r="L7" s="3">
        <f>'[1]Março'!$K$15</f>
        <v>0.2</v>
      </c>
      <c r="M7" s="3">
        <f>'[1]Março'!$K$16</f>
        <v>8.2</v>
      </c>
      <c r="N7" s="3">
        <f>'[1]Março'!$K$17</f>
        <v>3.2</v>
      </c>
      <c r="O7" s="3">
        <f>'[1]Março'!$K$18</f>
        <v>16.6</v>
      </c>
      <c r="P7" s="3">
        <f>'[1]Março'!$K$19</f>
        <v>0</v>
      </c>
      <c r="Q7" s="3">
        <f>'[1]Março'!$K$20</f>
        <v>0</v>
      </c>
      <c r="R7" s="3">
        <f>'[1]Março'!$K$21</f>
        <v>10.4</v>
      </c>
      <c r="S7" s="3">
        <f>'[1]Março'!$K$22</f>
        <v>2</v>
      </c>
      <c r="T7" s="3">
        <f>'[1]Março'!$K$23</f>
        <v>65.8</v>
      </c>
      <c r="U7" s="3">
        <f>'[1]Março'!$K$24</f>
        <v>16.4</v>
      </c>
      <c r="V7" s="3">
        <f>'[1]Março'!$K$25</f>
        <v>0.2</v>
      </c>
      <c r="W7" s="3">
        <f>'[1]Março'!$K$26</f>
        <v>0</v>
      </c>
      <c r="X7" s="3">
        <f>'[1]Março'!$K$27</f>
        <v>35.2</v>
      </c>
      <c r="Y7" s="3">
        <f>'[1]Março'!$K$28</f>
        <v>0</v>
      </c>
      <c r="Z7" s="3">
        <f>'[1]Março'!$K$29</f>
        <v>0</v>
      </c>
      <c r="AA7" s="3">
        <f>'[1]Março'!$K$30</f>
        <v>24.6</v>
      </c>
      <c r="AB7" s="3">
        <f>'[1]Março'!$K$31</f>
        <v>0.4</v>
      </c>
      <c r="AC7" s="3">
        <f>'[1]Março'!$K$32</f>
        <v>0</v>
      </c>
      <c r="AD7" s="3">
        <f>'[1]Março'!$K$33</f>
        <v>0</v>
      </c>
      <c r="AE7" s="3">
        <f>'[1]Março'!$K$34</f>
        <v>0</v>
      </c>
      <c r="AF7" s="3">
        <f>'[1]Março'!$K$35</f>
        <v>0</v>
      </c>
      <c r="AG7" s="16">
        <f t="shared" si="1"/>
        <v>183.20000000000002</v>
      </c>
    </row>
    <row r="8" spans="1:33" ht="16.5" customHeight="1">
      <c r="A8" s="9" t="s">
        <v>2</v>
      </c>
      <c r="B8" s="3">
        <f>'[4]Março'!$K$5</f>
        <v>0</v>
      </c>
      <c r="C8" s="3">
        <f>'[4]Março'!$K$6</f>
        <v>0</v>
      </c>
      <c r="D8" s="3">
        <f>'[4]Março'!$K$7</f>
        <v>0</v>
      </c>
      <c r="E8" s="3">
        <f>'[4]Março'!$K$8</f>
        <v>0</v>
      </c>
      <c r="F8" s="3">
        <f>'[4]Março'!$K$9</f>
        <v>0</v>
      </c>
      <c r="G8" s="3">
        <f>'[4]Março'!$K$10</f>
        <v>19.2</v>
      </c>
      <c r="H8" s="3">
        <f>'[4]Março'!$K$11</f>
        <v>0.2</v>
      </c>
      <c r="I8" s="3">
        <f>'[4]Março'!$K$12</f>
        <v>1.4</v>
      </c>
      <c r="J8" s="3">
        <f>'[4]Março'!$K$13</f>
        <v>0.2</v>
      </c>
      <c r="K8" s="3">
        <f>'[4]Março'!$K$14</f>
        <v>0</v>
      </c>
      <c r="L8" s="3">
        <f>'[4]Março'!$K$15</f>
        <v>0</v>
      </c>
      <c r="M8" s="3">
        <f>'[4]Março'!$K$16</f>
        <v>0</v>
      </c>
      <c r="N8" s="3">
        <f>'[4]Março'!$K$17</f>
        <v>0</v>
      </c>
      <c r="O8" s="3">
        <f>'[4]Março'!$K$18</f>
        <v>0</v>
      </c>
      <c r="P8" s="3">
        <f>'[4]Março'!$K$19</f>
        <v>0</v>
      </c>
      <c r="Q8" s="3">
        <f>'[4]Março'!$K$20</f>
        <v>0</v>
      </c>
      <c r="R8" s="3">
        <f>'[4]Março'!$K$21</f>
        <v>7.6</v>
      </c>
      <c r="S8" s="3">
        <f>'[4]Março'!$K$22</f>
        <v>7.6</v>
      </c>
      <c r="T8" s="3">
        <f>'[4]Março'!$K$23</f>
        <v>17.8</v>
      </c>
      <c r="U8" s="3">
        <f>'[4]Março'!$K$24</f>
        <v>0</v>
      </c>
      <c r="V8" s="3">
        <f>'[4]Março'!$K$25</f>
        <v>0.4</v>
      </c>
      <c r="W8" s="3">
        <f>'[4]Março'!$K$26</f>
        <v>0.2</v>
      </c>
      <c r="X8" s="3">
        <f>'[4]Março'!$K$27</f>
        <v>0.4</v>
      </c>
      <c r="Y8" s="3">
        <f>'[4]Março'!$K$28</f>
        <v>7</v>
      </c>
      <c r="Z8" s="3">
        <f>'[4]Março'!$K$29</f>
        <v>6.2</v>
      </c>
      <c r="AA8" s="3">
        <f>'[4]Março'!$K$30</f>
        <v>16.8</v>
      </c>
      <c r="AB8" s="3">
        <f>'[4]Março'!$K$31</f>
        <v>1.8</v>
      </c>
      <c r="AC8" s="3">
        <f>'[4]Março'!$K$32</f>
        <v>0.2</v>
      </c>
      <c r="AD8" s="3">
        <f>'[4]Março'!$K$33</f>
        <v>0</v>
      </c>
      <c r="AE8" s="3">
        <f>'[4]Março'!$K$34</f>
        <v>0</v>
      </c>
      <c r="AF8" s="3">
        <f>'[4]Março'!$K$35</f>
        <v>0</v>
      </c>
      <c r="AG8" s="16">
        <f t="shared" si="1"/>
        <v>87</v>
      </c>
    </row>
    <row r="9" spans="1:33" ht="16.5" customHeight="1">
      <c r="A9" s="9" t="s">
        <v>3</v>
      </c>
      <c r="B9" s="14">
        <f>'[5]Março'!$K$5</f>
        <v>0</v>
      </c>
      <c r="C9" s="14">
        <f>'[5]Março'!$K$6</f>
        <v>0</v>
      </c>
      <c r="D9" s="14">
        <f>'[5]Março'!$K$7</f>
        <v>0</v>
      </c>
      <c r="E9" s="14">
        <f>'[5]Março'!$K$8</f>
        <v>0</v>
      </c>
      <c r="F9" s="14">
        <f>'[5]Março'!$K$9</f>
        <v>0</v>
      </c>
      <c r="G9" s="14">
        <f>'[5]Março'!$K$10</f>
        <v>5.6</v>
      </c>
      <c r="H9" s="14">
        <f>'[5]Março'!$K$11</f>
        <v>9</v>
      </c>
      <c r="I9" s="14">
        <f>'[5]Março'!$K$12</f>
        <v>0.8</v>
      </c>
      <c r="J9" s="14">
        <f>'[5]Março'!$K$13</f>
        <v>1</v>
      </c>
      <c r="K9" s="14">
        <f>'[5]Março'!$K$14</f>
        <v>0</v>
      </c>
      <c r="L9" s="14">
        <f>'[5]Março'!$K$15</f>
        <v>6.8</v>
      </c>
      <c r="M9" s="14">
        <f>'[5]Março'!$K$16</f>
        <v>0</v>
      </c>
      <c r="N9" s="14">
        <f>'[5]Março'!$K$17</f>
        <v>0.4</v>
      </c>
      <c r="O9" s="14">
        <f>'[5]Março'!$K$18</f>
        <v>0.2</v>
      </c>
      <c r="P9" s="14">
        <f>'[5]Março'!$K$19</f>
        <v>0</v>
      </c>
      <c r="Q9" s="14">
        <f>'[5]Março'!$K$20</f>
        <v>0</v>
      </c>
      <c r="R9" s="14">
        <f>'[5]Março'!$K$21</f>
        <v>0</v>
      </c>
      <c r="S9" s="14">
        <f>'[5]Março'!$K$22</f>
        <v>0</v>
      </c>
      <c r="T9" s="14">
        <f>'[5]Março'!$K$23</f>
        <v>0</v>
      </c>
      <c r="U9" s="14">
        <f>'[5]Março'!$K$24</f>
        <v>0</v>
      </c>
      <c r="V9" s="14">
        <f>'[5]Março'!$K$25</f>
        <v>0</v>
      </c>
      <c r="W9" s="14">
        <f>'[5]Março'!$K$26</f>
        <v>0</v>
      </c>
      <c r="X9" s="14">
        <f>'[5]Março'!$K$27</f>
        <v>32.6</v>
      </c>
      <c r="Y9" s="14">
        <f>'[5]Março'!$K$28</f>
        <v>34.6</v>
      </c>
      <c r="Z9" s="14">
        <f>'[5]Março'!$K$29</f>
        <v>0.2</v>
      </c>
      <c r="AA9" s="14">
        <f>'[5]Março'!$K$30</f>
        <v>1.2</v>
      </c>
      <c r="AB9" s="14">
        <f>'[5]Março'!$K$31</f>
        <v>0</v>
      </c>
      <c r="AC9" s="14">
        <f>'[5]Março'!$K$32</f>
        <v>0</v>
      </c>
      <c r="AD9" s="14">
        <f>'[5]Março'!$K$33</f>
        <v>3</v>
      </c>
      <c r="AE9" s="14">
        <f>'[5]Março'!$K$34</f>
        <v>0</v>
      </c>
      <c r="AF9" s="14">
        <f>'[5]Março'!$K$35</f>
        <v>0</v>
      </c>
      <c r="AG9" s="16">
        <f t="shared" si="1"/>
        <v>95.4</v>
      </c>
    </row>
    <row r="10" spans="1:33" ht="16.5" customHeight="1">
      <c r="A10" s="9" t="s">
        <v>4</v>
      </c>
      <c r="B10" s="14">
        <f>'[6]Março'!$K$5</f>
        <v>0.6</v>
      </c>
      <c r="C10" s="14">
        <f>'[6]Março'!$K$6</f>
        <v>0.2</v>
      </c>
      <c r="D10" s="14">
        <f>'[6]Março'!$K$7</f>
        <v>0</v>
      </c>
      <c r="E10" s="14">
        <f>'[6]Março'!$K$8</f>
        <v>0</v>
      </c>
      <c r="F10" s="14">
        <f>'[6]Março'!$K$9</f>
        <v>0</v>
      </c>
      <c r="G10" s="14">
        <f>'[6]Março'!$K$10</f>
        <v>2</v>
      </c>
      <c r="H10" s="14">
        <f>'[6]Março'!$K$11</f>
        <v>2.4</v>
      </c>
      <c r="I10" s="14">
        <f>'[6]Março'!$K$12</f>
        <v>25.6</v>
      </c>
      <c r="J10" s="14">
        <f>'[6]Março'!$K$13</f>
        <v>0.8</v>
      </c>
      <c r="K10" s="14">
        <f>'[6]Março'!$K$14</f>
        <v>6.8</v>
      </c>
      <c r="L10" s="14">
        <f>'[6]Março'!$K$15</f>
        <v>4.8</v>
      </c>
      <c r="M10" s="14">
        <f>'[6]Março'!$K$16</f>
        <v>6.8</v>
      </c>
      <c r="N10" s="14">
        <f>'[6]Março'!$K$17</f>
        <v>0.2</v>
      </c>
      <c r="O10" s="14">
        <f>'[6]Março'!$K$18</f>
        <v>13.6</v>
      </c>
      <c r="P10" s="14">
        <f>'[6]Março'!$K$19</f>
        <v>1.4</v>
      </c>
      <c r="Q10" s="14">
        <f>'[6]Março'!$K$20</f>
        <v>0</v>
      </c>
      <c r="R10" s="14">
        <f>'[6]Março'!$K$21</f>
        <v>0</v>
      </c>
      <c r="S10" s="14">
        <f>'[6]Março'!$K$22</f>
        <v>0</v>
      </c>
      <c r="T10" s="14">
        <f>'[6]Março'!$K$23</f>
        <v>16.6</v>
      </c>
      <c r="U10" s="14">
        <f>'[6]Março'!$K$24</f>
        <v>7</v>
      </c>
      <c r="V10" s="14">
        <f>'[6]Março'!$K$25</f>
        <v>0.2</v>
      </c>
      <c r="W10" s="14">
        <f>'[6]Março'!$K$26</f>
        <v>0</v>
      </c>
      <c r="X10" s="14">
        <f>'[6]Março'!$K$27</f>
        <v>0</v>
      </c>
      <c r="Y10" s="14">
        <f>'[6]Março'!$K$28</f>
        <v>0</v>
      </c>
      <c r="Z10" s="14">
        <f>'[6]Março'!$K$29</f>
        <v>0</v>
      </c>
      <c r="AA10" s="14">
        <f>'[6]Março'!$K$30</f>
        <v>0</v>
      </c>
      <c r="AB10" s="14">
        <f>'[6]Março'!$K$31</f>
        <v>0</v>
      </c>
      <c r="AC10" s="14">
        <f>'[6]Março'!$K$32</f>
        <v>0</v>
      </c>
      <c r="AD10" s="14">
        <f>'[6]Março'!$K$33</f>
        <v>0</v>
      </c>
      <c r="AE10" s="14">
        <f>'[6]Março'!$K$34</f>
        <v>0</v>
      </c>
      <c r="AF10" s="14">
        <f>'[6]Março'!$K$35</f>
        <v>0</v>
      </c>
      <c r="AG10" s="16">
        <f t="shared" si="1"/>
        <v>89.00000000000001</v>
      </c>
    </row>
    <row r="11" spans="1:33" ht="16.5" customHeight="1">
      <c r="A11" s="9" t="s">
        <v>5</v>
      </c>
      <c r="B11" s="14">
        <f>'[7]Março'!$K$5</f>
        <v>0</v>
      </c>
      <c r="C11" s="14">
        <f>'[7]Março'!$K$6</f>
        <v>0</v>
      </c>
      <c r="D11" s="14">
        <f>'[7]Março'!$K$7</f>
        <v>0</v>
      </c>
      <c r="E11" s="14">
        <f>'[7]Março'!$K$8</f>
        <v>0</v>
      </c>
      <c r="F11" s="14">
        <f>'[7]Março'!$K$9</f>
        <v>0</v>
      </c>
      <c r="G11" s="14">
        <f>'[7]Março'!$K$10</f>
        <v>0</v>
      </c>
      <c r="H11" s="14">
        <f>'[7]Março'!$K$11</f>
        <v>0.2</v>
      </c>
      <c r="I11" s="14">
        <f>'[7]Março'!$K$12</f>
        <v>0.6</v>
      </c>
      <c r="J11" s="14">
        <f>'[7]Março'!$K$13</f>
        <v>0.6</v>
      </c>
      <c r="K11" s="14">
        <f>'[7]Março'!$K$14</f>
        <v>0</v>
      </c>
      <c r="L11" s="14">
        <f>'[7]Março'!$K$15</f>
        <v>20.8</v>
      </c>
      <c r="M11" s="14">
        <f>'[7]Março'!$K$16</f>
        <v>10.6</v>
      </c>
      <c r="N11" s="14">
        <f>'[7]Março'!$K$17</f>
        <v>0</v>
      </c>
      <c r="O11" s="14">
        <f>'[7]Março'!$K$18</f>
        <v>1.4</v>
      </c>
      <c r="P11" s="14">
        <f>'[7]Março'!$K$19</f>
        <v>2</v>
      </c>
      <c r="Q11" s="14">
        <f>'[7]Março'!$K$20</f>
        <v>0</v>
      </c>
      <c r="R11" s="14">
        <f>'[7]Março'!$K$21</f>
        <v>0</v>
      </c>
      <c r="S11" s="14">
        <f>'[7]Março'!$K$22</f>
        <v>1.2</v>
      </c>
      <c r="T11" s="14">
        <f>'[7]Março'!$K$23</f>
        <v>0</v>
      </c>
      <c r="U11" s="14">
        <f>'[7]Março'!$K$24</f>
        <v>7</v>
      </c>
      <c r="V11" s="14">
        <f>'[7]Março'!$K$25</f>
        <v>0.6</v>
      </c>
      <c r="W11" s="14">
        <f>'[7]Março'!$K$26</f>
        <v>3.2</v>
      </c>
      <c r="X11" s="14">
        <f>'[7]Março'!$K$27</f>
        <v>2.4</v>
      </c>
      <c r="Y11" s="14">
        <f>'[7]Março'!$K$28</f>
        <v>0</v>
      </c>
      <c r="Z11" s="14">
        <f>'[7]Março'!$K$29</f>
        <v>0</v>
      </c>
      <c r="AA11" s="14">
        <f>'[7]Março'!$K$30</f>
        <v>0</v>
      </c>
      <c r="AB11" s="14">
        <f>'[7]Março'!$K$31</f>
        <v>0</v>
      </c>
      <c r="AC11" s="14">
        <f>'[7]Março'!$K$32</f>
        <v>0</v>
      </c>
      <c r="AD11" s="14">
        <f>'[7]Março'!$K$33</f>
        <v>0.2</v>
      </c>
      <c r="AE11" s="14">
        <f>'[7]Março'!$K$34</f>
        <v>0</v>
      </c>
      <c r="AF11" s="14">
        <f>'[7]Março'!$K$35</f>
        <v>0</v>
      </c>
      <c r="AG11" s="16">
        <f t="shared" si="1"/>
        <v>50.800000000000004</v>
      </c>
    </row>
    <row r="12" spans="1:33" ht="16.5" customHeight="1">
      <c r="A12" s="9" t="s">
        <v>6</v>
      </c>
      <c r="B12" s="14">
        <f>'[8]Março'!$K$5</f>
        <v>0</v>
      </c>
      <c r="C12" s="14">
        <f>'[8]Março'!$K$6</f>
        <v>0</v>
      </c>
      <c r="D12" s="14">
        <f>'[8]Março'!$K$7</f>
        <v>0</v>
      </c>
      <c r="E12" s="14">
        <f>'[8]Março'!$K$8</f>
        <v>0</v>
      </c>
      <c r="F12" s="14">
        <f>'[8]Março'!$K$9</f>
        <v>0</v>
      </c>
      <c r="G12" s="14">
        <f>'[8]Março'!$K$10</f>
        <v>0</v>
      </c>
      <c r="H12" s="14">
        <f>'[8]Março'!$K$11</f>
        <v>0</v>
      </c>
      <c r="I12" s="14">
        <f>'[8]Março'!$K$12</f>
        <v>20.2</v>
      </c>
      <c r="J12" s="14">
        <f>'[8]Março'!$K$13</f>
        <v>0.8</v>
      </c>
      <c r="K12" s="14">
        <f>'[8]Março'!$K$14</f>
        <v>0</v>
      </c>
      <c r="L12" s="14">
        <f>'[8]Março'!$K$15</f>
        <v>0</v>
      </c>
      <c r="M12" s="14">
        <f>'[8]Março'!$K$16</f>
        <v>14.2</v>
      </c>
      <c r="N12" s="14">
        <f>'[8]Março'!$K$17</f>
        <v>7.4</v>
      </c>
      <c r="O12" s="14">
        <f>'[8]Março'!$K$18</f>
        <v>0</v>
      </c>
      <c r="P12" s="14">
        <f>'[8]Março'!$K$19</f>
        <v>0</v>
      </c>
      <c r="Q12" s="14">
        <f>'[8]Março'!$K$20</f>
        <v>0</v>
      </c>
      <c r="R12" s="14">
        <f>'[8]Março'!$K$21</f>
        <v>0</v>
      </c>
      <c r="S12" s="14">
        <f>'[8]Março'!$K$22</f>
        <v>0.6</v>
      </c>
      <c r="T12" s="14">
        <f>'[8]Março'!$K$23</f>
        <v>0</v>
      </c>
      <c r="U12" s="14">
        <f>'[8]Março'!$K$24</f>
        <v>0.4</v>
      </c>
      <c r="V12" s="14">
        <f>'[8]Março'!$K$25</f>
        <v>0</v>
      </c>
      <c r="W12" s="14">
        <f>'[8]Março'!$K$26</f>
        <v>1.2</v>
      </c>
      <c r="X12" s="14">
        <f>'[8]Março'!$K$27</f>
        <v>1.6</v>
      </c>
      <c r="Y12" s="14">
        <f>'[8]Março'!$K$28</f>
        <v>0</v>
      </c>
      <c r="Z12" s="14">
        <f>'[8]Março'!$K$29</f>
        <v>0</v>
      </c>
      <c r="AA12" s="14">
        <f>'[8]Março'!$K$30</f>
        <v>0</v>
      </c>
      <c r="AB12" s="14">
        <f>'[8]Março'!$K$31</f>
        <v>0</v>
      </c>
      <c r="AC12" s="14">
        <f>'[8]Março'!$K$32</f>
        <v>0</v>
      </c>
      <c r="AD12" s="14">
        <f>'[8]Março'!$K$33</f>
        <v>0</v>
      </c>
      <c r="AE12" s="14">
        <f>'[8]Março'!$K$34</f>
        <v>0</v>
      </c>
      <c r="AF12" s="14">
        <f>'[8]Março'!$K$35</f>
        <v>0</v>
      </c>
      <c r="AG12" s="16">
        <f t="shared" si="1"/>
        <v>46.400000000000006</v>
      </c>
    </row>
    <row r="13" spans="1:33" ht="16.5" customHeight="1">
      <c r="A13" s="9" t="s">
        <v>7</v>
      </c>
      <c r="B13" s="14">
        <f>'[9]Março'!$K$5</f>
        <v>0</v>
      </c>
      <c r="C13" s="14">
        <f>'[9]Março'!$K$6</f>
        <v>0</v>
      </c>
      <c r="D13" s="14">
        <f>'[9]Março'!$K$7</f>
        <v>0</v>
      </c>
      <c r="E13" s="14">
        <f>'[9]Março'!$K$8</f>
        <v>0</v>
      </c>
      <c r="F13" s="14">
        <f>'[9]Março'!$K$9</f>
        <v>0</v>
      </c>
      <c r="G13" s="14">
        <f>'[9]Março'!$K$10</f>
        <v>0</v>
      </c>
      <c r="H13" s="14">
        <f>'[9]Março'!$K$11</f>
        <v>58.4</v>
      </c>
      <c r="I13" s="14">
        <f>'[9]Março'!$K$12</f>
        <v>5</v>
      </c>
      <c r="J13" s="14">
        <f>'[9]Março'!$K$13</f>
        <v>0.8</v>
      </c>
      <c r="K13" s="14">
        <f>'[9]Março'!$K$14</f>
        <v>22.8</v>
      </c>
      <c r="L13" s="14">
        <f>'[9]Março'!$K$15</f>
        <v>7.4</v>
      </c>
      <c r="M13" s="14">
        <f>'[9]Março'!$K$16</f>
        <v>12.6</v>
      </c>
      <c r="N13" s="14">
        <f>'[9]Março'!$K$17</f>
        <v>2.8</v>
      </c>
      <c r="O13" s="14">
        <f>'[9]Março'!$K$18</f>
        <v>0.8</v>
      </c>
      <c r="P13" s="14">
        <f>'[9]Março'!$K$19</f>
        <v>3.4</v>
      </c>
      <c r="Q13" s="14">
        <f>'[9]Março'!$K$20</f>
        <v>0</v>
      </c>
      <c r="R13" s="14">
        <f>'[9]Março'!$K$21</f>
        <v>0</v>
      </c>
      <c r="S13" s="14">
        <f>'[9]Março'!$K$22</f>
        <v>0</v>
      </c>
      <c r="T13" s="14">
        <f>'[9]Março'!$K$23</f>
        <v>0</v>
      </c>
      <c r="U13" s="14">
        <f>'[9]Março'!$K$24</f>
        <v>0.8</v>
      </c>
      <c r="V13" s="14">
        <f>'[9]Março'!$K$25</f>
        <v>0.2</v>
      </c>
      <c r="W13" s="14">
        <f>'[9]Março'!$K$26</f>
        <v>0.2</v>
      </c>
      <c r="X13" s="14">
        <f>'[9]Março'!$K$27</f>
        <v>0</v>
      </c>
      <c r="Y13" s="14">
        <f>'[9]Março'!$K$28</f>
        <v>0</v>
      </c>
      <c r="Z13" s="14">
        <f>'[9]Março'!$K$29</f>
        <v>12.4</v>
      </c>
      <c r="AA13" s="14">
        <f>'[9]Março'!$K$30</f>
        <v>0</v>
      </c>
      <c r="AB13" s="14">
        <f>'[9]Março'!$K$31</f>
        <v>0</v>
      </c>
      <c r="AC13" s="14">
        <f>'[9]Março'!$K$32</f>
        <v>4</v>
      </c>
      <c r="AD13" s="14">
        <f>'[9]Março'!$K$33</f>
        <v>0.4</v>
      </c>
      <c r="AE13" s="14">
        <f>'[9]Março'!$K$34</f>
        <v>0</v>
      </c>
      <c r="AF13" s="14">
        <f>'[9]Março'!$K$35</f>
        <v>0</v>
      </c>
      <c r="AG13" s="16">
        <f t="shared" si="1"/>
        <v>132.00000000000003</v>
      </c>
    </row>
    <row r="14" spans="1:33" ht="16.5" customHeight="1">
      <c r="A14" s="9" t="s">
        <v>8</v>
      </c>
      <c r="B14" s="14">
        <f>'[10]Março'!$K$5</f>
        <v>0</v>
      </c>
      <c r="C14" s="14">
        <f>'[10]Março'!$K$6</f>
        <v>0</v>
      </c>
      <c r="D14" s="14">
        <f>'[10]Março'!$K$7</f>
        <v>0</v>
      </c>
      <c r="E14" s="14">
        <f>'[10]Março'!$K$8</f>
        <v>0</v>
      </c>
      <c r="F14" s="14">
        <f>'[10]Março'!$K$9</f>
        <v>0</v>
      </c>
      <c r="G14" s="14">
        <f>'[10]Março'!$K$10</f>
        <v>0</v>
      </c>
      <c r="H14" s="14">
        <f>'[10]Março'!$K$11</f>
        <v>1.2</v>
      </c>
      <c r="I14" s="14">
        <f>'[10]Março'!$K$12</f>
        <v>5.4</v>
      </c>
      <c r="J14" s="14">
        <f>'[10]Março'!$K$13</f>
        <v>10.6</v>
      </c>
      <c r="K14" s="14">
        <f>'[10]Março'!$K$14</f>
        <v>0</v>
      </c>
      <c r="L14" s="14">
        <f>'[10]Março'!$K$15</f>
        <v>32.4</v>
      </c>
      <c r="M14" s="14">
        <f>'[10]Março'!$K$16</f>
        <v>0.2</v>
      </c>
      <c r="N14" s="14">
        <f>'[10]Março'!$K$17</f>
        <v>1</v>
      </c>
      <c r="O14" s="14">
        <f>'[10]Março'!$K$18</f>
        <v>0.2</v>
      </c>
      <c r="P14" s="14">
        <f>'[10]Março'!$K$19</f>
        <v>0</v>
      </c>
      <c r="Q14" s="14">
        <f>'[10]Março'!$K$20</f>
        <v>0</v>
      </c>
      <c r="R14" s="14">
        <f>'[10]Março'!$K$21</f>
        <v>0</v>
      </c>
      <c r="S14" s="14">
        <f>'[10]Março'!$K$22</f>
        <v>0</v>
      </c>
      <c r="T14" s="14">
        <f>'[10]Março'!$K$23</f>
        <v>0</v>
      </c>
      <c r="U14" s="14">
        <f>'[10]Março'!$K$24</f>
        <v>0</v>
      </c>
      <c r="V14" s="14">
        <f>'[10]Março'!$K$25</f>
        <v>0</v>
      </c>
      <c r="W14" s="14">
        <f>'[10]Março'!$K$26</f>
        <v>0</v>
      </c>
      <c r="X14" s="14">
        <f>'[10]Março'!$K$27</f>
        <v>0</v>
      </c>
      <c r="Y14" s="14">
        <f>'[10]Março'!$K$28</f>
        <v>0</v>
      </c>
      <c r="Z14" s="14">
        <f>'[10]Março'!$K$29</f>
        <v>0</v>
      </c>
      <c r="AA14" s="14">
        <f>'[10]Março'!$K$30</f>
        <v>0</v>
      </c>
      <c r="AB14" s="14">
        <f>'[10]Março'!$K$31</f>
        <v>0</v>
      </c>
      <c r="AC14" s="14">
        <f>'[10]Março'!$K$32</f>
        <v>0</v>
      </c>
      <c r="AD14" s="14">
        <f>'[10]Março'!$K$33</f>
        <v>0.4</v>
      </c>
      <c r="AE14" s="14">
        <f>'[10]Março'!$K$34</f>
        <v>0</v>
      </c>
      <c r="AF14" s="14">
        <f>'[10]Março'!$K$35</f>
        <v>0</v>
      </c>
      <c r="AG14" s="16">
        <f t="shared" si="1"/>
        <v>51.4</v>
      </c>
    </row>
    <row r="15" spans="1:33" ht="16.5" customHeight="1">
      <c r="A15" s="9" t="s">
        <v>9</v>
      </c>
      <c r="B15" s="14">
        <f>'[11]Março'!$K$5</f>
        <v>0</v>
      </c>
      <c r="C15" s="14">
        <f>'[11]Março'!$K$6</f>
        <v>16.2</v>
      </c>
      <c r="D15" s="14">
        <f>'[11]Março'!$K$7</f>
        <v>2.4</v>
      </c>
      <c r="E15" s="14">
        <f>'[11]Março'!$K$8</f>
        <v>0</v>
      </c>
      <c r="F15" s="14">
        <f>'[11]Março'!$K$9</f>
        <v>0</v>
      </c>
      <c r="G15" s="14">
        <f>'[11]Março'!$K$10</f>
        <v>16.2</v>
      </c>
      <c r="H15" s="14">
        <f>'[11]Março'!$K$11</f>
        <v>39</v>
      </c>
      <c r="I15" s="14">
        <f>'[11]Março'!$K$12</f>
        <v>0</v>
      </c>
      <c r="J15" s="14">
        <f>'[11]Março'!$K$13</f>
        <v>12.6</v>
      </c>
      <c r="K15" s="14">
        <f>'[11]Março'!$K$14</f>
        <v>4.4</v>
      </c>
      <c r="L15" s="14">
        <f>'[11]Março'!$K$15</f>
        <v>5.4</v>
      </c>
      <c r="M15" s="14">
        <f>'[11]Março'!$K$16</f>
        <v>0.2</v>
      </c>
      <c r="N15" s="14">
        <f>'[11]Março'!$K$17</f>
        <v>0.2</v>
      </c>
      <c r="O15" s="14">
        <f>'[11]Março'!$K$18</f>
        <v>1.6</v>
      </c>
      <c r="P15" s="14">
        <f>'[11]Março'!$K$19</f>
        <v>0</v>
      </c>
      <c r="Q15" s="14">
        <f>'[11]Março'!$K$20</f>
        <v>0</v>
      </c>
      <c r="R15" s="14">
        <f>'[11]Março'!$K$21</f>
        <v>0</v>
      </c>
      <c r="S15" s="14">
        <f>'[11]Março'!$K$22</f>
        <v>0</v>
      </c>
      <c r="T15" s="14">
        <f>'[11]Março'!$K$23</f>
        <v>0.8</v>
      </c>
      <c r="U15" s="14">
        <f>'[11]Março'!$K$24</f>
        <v>3.6</v>
      </c>
      <c r="V15" s="14">
        <f>'[11]Março'!$K$25</f>
        <v>0.2</v>
      </c>
      <c r="W15" s="14">
        <f>'[11]Março'!$K$26</f>
        <v>3.6</v>
      </c>
      <c r="X15" s="14">
        <f>'[11]Março'!$K$27</f>
        <v>2.8</v>
      </c>
      <c r="Y15" s="14">
        <f>'[11]Março'!$K$28</f>
        <v>0</v>
      </c>
      <c r="Z15" s="14">
        <f>'[11]Março'!$K$29</f>
        <v>0</v>
      </c>
      <c r="AA15" s="14">
        <f>'[11]Março'!$K$30</f>
        <v>0</v>
      </c>
      <c r="AB15" s="14">
        <f>'[11]Março'!$K$31</f>
        <v>0</v>
      </c>
      <c r="AC15" s="14">
        <f>'[11]Março'!$K$32</f>
        <v>0.2</v>
      </c>
      <c r="AD15" s="14">
        <f>'[11]Março'!$K$33</f>
        <v>9.2</v>
      </c>
      <c r="AE15" s="14">
        <f>'[11]Março'!$K$34</f>
        <v>0</v>
      </c>
      <c r="AF15" s="14">
        <f>'[11]Março'!$K$35</f>
        <v>0</v>
      </c>
      <c r="AG15" s="16">
        <f t="shared" si="1"/>
        <v>118.6</v>
      </c>
    </row>
    <row r="16" spans="1:34" ht="16.5" customHeight="1">
      <c r="A16" s="9" t="s">
        <v>10</v>
      </c>
      <c r="B16" s="14" t="s">
        <v>31</v>
      </c>
      <c r="C16" s="14" t="s">
        <v>31</v>
      </c>
      <c r="D16" s="14" t="s">
        <v>31</v>
      </c>
      <c r="E16" s="14" t="s">
        <v>31</v>
      </c>
      <c r="F16" s="14" t="s">
        <v>31</v>
      </c>
      <c r="G16" s="14" t="s">
        <v>31</v>
      </c>
      <c r="H16" s="14" t="s">
        <v>31</v>
      </c>
      <c r="I16" s="14" t="s">
        <v>31</v>
      </c>
      <c r="J16" s="14" t="s">
        <v>31</v>
      </c>
      <c r="K16" s="14" t="s">
        <v>31</v>
      </c>
      <c r="L16" s="14" t="s">
        <v>31</v>
      </c>
      <c r="M16" s="14" t="s">
        <v>31</v>
      </c>
      <c r="N16" s="14" t="s">
        <v>31</v>
      </c>
      <c r="O16" s="14" t="s">
        <v>31</v>
      </c>
      <c r="P16" s="14" t="s">
        <v>31</v>
      </c>
      <c r="Q16" s="14" t="s">
        <v>31</v>
      </c>
      <c r="R16" s="14" t="s">
        <v>31</v>
      </c>
      <c r="S16" s="14" t="s">
        <v>31</v>
      </c>
      <c r="T16" s="14" t="s">
        <v>31</v>
      </c>
      <c r="U16" s="14" t="s">
        <v>31</v>
      </c>
      <c r="V16" s="14" t="s">
        <v>31</v>
      </c>
      <c r="W16" s="14" t="s">
        <v>31</v>
      </c>
      <c r="X16" s="14" t="s">
        <v>31</v>
      </c>
      <c r="Y16" s="14" t="s">
        <v>31</v>
      </c>
      <c r="Z16" s="14" t="s">
        <v>31</v>
      </c>
      <c r="AA16" s="14" t="s">
        <v>31</v>
      </c>
      <c r="AB16" s="14" t="s">
        <v>31</v>
      </c>
      <c r="AC16" s="14" t="s">
        <v>31</v>
      </c>
      <c r="AD16" s="14" t="s">
        <v>31</v>
      </c>
      <c r="AE16" s="14" t="s">
        <v>31</v>
      </c>
      <c r="AF16" s="14" t="s">
        <v>31</v>
      </c>
      <c r="AG16" s="16" t="s">
        <v>31</v>
      </c>
      <c r="AH16"/>
    </row>
    <row r="17" spans="1:33" ht="16.5" customHeight="1">
      <c r="A17" s="9" t="s">
        <v>11</v>
      </c>
      <c r="B17" s="14">
        <f>'[12]Março'!$K$5</f>
        <v>2.2</v>
      </c>
      <c r="C17" s="14">
        <f>'[12]Março'!$K$6</f>
        <v>0</v>
      </c>
      <c r="D17" s="14">
        <f>'[12]Março'!$K$7</f>
        <v>0</v>
      </c>
      <c r="E17" s="14">
        <f>'[12]Março'!$K$8</f>
        <v>0</v>
      </c>
      <c r="F17" s="14">
        <f>'[12]Março'!$K$9</f>
        <v>0</v>
      </c>
      <c r="G17" s="14">
        <f>'[12]Março'!$K$10</f>
        <v>0</v>
      </c>
      <c r="H17" s="14">
        <f>'[12]Março'!$K$11</f>
        <v>0</v>
      </c>
      <c r="I17" s="14">
        <f>'[12]Março'!$K$12</f>
        <v>2.8</v>
      </c>
      <c r="J17" s="14">
        <f>'[12]Março'!$K$13</f>
        <v>4.4</v>
      </c>
      <c r="K17" s="14">
        <f>'[12]Março'!$K$14</f>
        <v>5.6</v>
      </c>
      <c r="L17" s="14">
        <f>'[12]Março'!$K$15</f>
        <v>7.8</v>
      </c>
      <c r="M17" s="14">
        <f>'[12]Março'!$K$16</f>
        <v>2</v>
      </c>
      <c r="N17" s="14">
        <f>'[12]Março'!$K$17</f>
        <v>2.6</v>
      </c>
      <c r="O17" s="14">
        <f>'[12]Março'!$K$18</f>
        <v>1.4</v>
      </c>
      <c r="P17" s="14">
        <f>'[12]Março'!$K$19</f>
        <v>0.8</v>
      </c>
      <c r="Q17" s="14">
        <f>'[12]Março'!$K$20</f>
        <v>0</v>
      </c>
      <c r="R17" s="14">
        <f>'[12]Março'!$K$21</f>
        <v>0</v>
      </c>
      <c r="S17" s="14">
        <f>'[12]Março'!$K$22</f>
        <v>0</v>
      </c>
      <c r="T17" s="14">
        <f>'[12]Março'!$K$23</f>
        <v>0</v>
      </c>
      <c r="U17" s="14">
        <f>'[12]Março'!$K$24</f>
        <v>0</v>
      </c>
      <c r="V17" s="14">
        <f>'[12]Março'!$K$25</f>
        <v>0</v>
      </c>
      <c r="W17" s="14">
        <f>'[12]Março'!$K$26</f>
        <v>0</v>
      </c>
      <c r="X17" s="14">
        <f>'[12]Março'!$K$27</f>
        <v>0.2</v>
      </c>
      <c r="Y17" s="14">
        <f>'[12]Março'!$K$28</f>
        <v>0</v>
      </c>
      <c r="Z17" s="14">
        <f>'[12]Março'!$K$29</f>
        <v>0.6</v>
      </c>
      <c r="AA17" s="14">
        <f>'[12]Março'!$K$30</f>
        <v>0.8</v>
      </c>
      <c r="AB17" s="14">
        <f>'[12]Março'!$K$31</f>
        <v>0</v>
      </c>
      <c r="AC17" s="14">
        <f>'[12]Março'!$K$32</f>
        <v>2.2</v>
      </c>
      <c r="AD17" s="14">
        <f>'[12]Março'!$K$33</f>
        <v>2.2</v>
      </c>
      <c r="AE17" s="14">
        <f>'[12]Março'!$K$34</f>
        <v>0.8</v>
      </c>
      <c r="AF17" s="14">
        <f>'[12]Março'!$K$35</f>
        <v>0</v>
      </c>
      <c r="AG17" s="16">
        <f>SUM(B17:AF17)</f>
        <v>36.400000000000006</v>
      </c>
    </row>
    <row r="18" spans="1:33" ht="16.5" customHeight="1">
      <c r="A18" s="9" t="s">
        <v>12</v>
      </c>
      <c r="B18" s="14">
        <f>'[13]Março'!$K$5</f>
        <v>0</v>
      </c>
      <c r="C18" s="14">
        <f>'[13]Março'!$K$6</f>
        <v>0.2</v>
      </c>
      <c r="D18" s="14">
        <f>'[13]Março'!$K$7</f>
        <v>0</v>
      </c>
      <c r="E18" s="14">
        <f>'[13]Março'!$K$8</f>
        <v>0</v>
      </c>
      <c r="F18" s="14">
        <f>'[13]Março'!$K$9</f>
        <v>0</v>
      </c>
      <c r="G18" s="14">
        <f>'[13]Março'!$K$10</f>
        <v>0.2</v>
      </c>
      <c r="H18" s="14">
        <f>'[13]Março'!$K$11</f>
        <v>26.2</v>
      </c>
      <c r="I18" s="14">
        <f>'[13]Março'!$K$12</f>
        <v>0.2</v>
      </c>
      <c r="J18" s="14">
        <f>'[13]Março'!$K$13</f>
        <v>1</v>
      </c>
      <c r="K18" s="14">
        <f>'[13]Março'!$K$14</f>
        <v>16.4</v>
      </c>
      <c r="L18" s="14">
        <f>'[13]Março'!$K$15</f>
        <v>34.4</v>
      </c>
      <c r="M18" s="14">
        <f>'[13]Março'!$K$16</f>
        <v>27.4</v>
      </c>
      <c r="N18" s="14">
        <f>'[13]Março'!$K$17</f>
        <v>47.8</v>
      </c>
      <c r="O18" s="14">
        <f>'[13]Março'!$K$18</f>
        <v>0</v>
      </c>
      <c r="P18" s="14">
        <f>'[13]Março'!$K$19</f>
        <v>0</v>
      </c>
      <c r="Q18" s="14">
        <f>'[13]Março'!$K$20</f>
        <v>0</v>
      </c>
      <c r="R18" s="14">
        <f>'[13]Março'!$K$21</f>
        <v>0</v>
      </c>
      <c r="S18" s="14">
        <f>'[13]Março'!$K$22</f>
        <v>0</v>
      </c>
      <c r="T18" s="14">
        <f>'[13]Março'!$K$23</f>
        <v>0</v>
      </c>
      <c r="U18" s="14">
        <f>'[13]Março'!$K$24</f>
        <v>0</v>
      </c>
      <c r="V18" s="14">
        <f>'[13]Março'!$K$25</f>
        <v>0</v>
      </c>
      <c r="W18" s="14">
        <f>'[13]Março'!$K$26</f>
        <v>0</v>
      </c>
      <c r="X18" s="14">
        <f>'[13]Março'!$K$27</f>
        <v>0</v>
      </c>
      <c r="Y18" s="14">
        <f>'[13]Março'!$K$28</f>
        <v>0</v>
      </c>
      <c r="Z18" s="14">
        <f>'[13]Março'!$K$29</f>
        <v>0</v>
      </c>
      <c r="AA18" s="14">
        <f>'[13]Março'!$K$30</f>
        <v>0</v>
      </c>
      <c r="AB18" s="14">
        <f>'[13]Março'!$K$31</f>
        <v>0</v>
      </c>
      <c r="AC18" s="14">
        <f>'[13]Março'!$K$32</f>
        <v>0.2</v>
      </c>
      <c r="AD18" s="14">
        <f>'[13]Março'!$K$33</f>
        <v>0.2</v>
      </c>
      <c r="AE18" s="14">
        <f>'[13]Março'!$K$34</f>
        <v>0</v>
      </c>
      <c r="AF18" s="14">
        <f>'[13]Março'!$K$35</f>
        <v>11.6</v>
      </c>
      <c r="AG18" s="16">
        <f t="shared" si="1"/>
        <v>165.79999999999998</v>
      </c>
    </row>
    <row r="19" spans="1:33" ht="16.5" customHeight="1">
      <c r="A19" s="9" t="s">
        <v>13</v>
      </c>
      <c r="B19" s="14">
        <f>'[14]Março'!$K$5</f>
        <v>0</v>
      </c>
      <c r="C19" s="14">
        <f>'[14]Março'!$K$6</f>
        <v>0</v>
      </c>
      <c r="D19" s="14">
        <f>'[14]Março'!$K$7</f>
        <v>0</v>
      </c>
      <c r="E19" s="14">
        <f>'[14]Março'!$K$8</f>
        <v>0</v>
      </c>
      <c r="F19" s="14">
        <f>'[14]Março'!$K$9</f>
        <v>0</v>
      </c>
      <c r="G19" s="14">
        <f>'[14]Março'!$K$10</f>
        <v>0</v>
      </c>
      <c r="H19" s="14">
        <f>'[14]Março'!$K$11</f>
        <v>0</v>
      </c>
      <c r="I19" s="14">
        <f>'[14]Março'!$K$12</f>
        <v>0</v>
      </c>
      <c r="J19" s="14">
        <f>'[14]Março'!$K$13</f>
        <v>0</v>
      </c>
      <c r="K19" s="14">
        <f>'[14]Março'!$K$14</f>
        <v>0</v>
      </c>
      <c r="L19" s="14">
        <f>'[14]Março'!$K$15</f>
        <v>0</v>
      </c>
      <c r="M19" s="14">
        <f>'[14]Março'!$K$16</f>
        <v>0</v>
      </c>
      <c r="N19" s="14">
        <f>'[14]Março'!$K$17</f>
        <v>0</v>
      </c>
      <c r="O19" s="14">
        <f>'[14]Março'!$K$18</f>
        <v>0</v>
      </c>
      <c r="P19" s="14">
        <f>'[14]Março'!$K$19</f>
        <v>0</v>
      </c>
      <c r="Q19" s="14">
        <f>'[14]Março'!$K$20</f>
        <v>0</v>
      </c>
      <c r="R19" s="14">
        <f>'[14]Março'!$K$21</f>
        <v>0</v>
      </c>
      <c r="S19" s="14">
        <f>'[14]Março'!$K$22</f>
        <v>0</v>
      </c>
      <c r="T19" s="14">
        <f>'[14]Março'!$K$23</f>
        <v>0</v>
      </c>
      <c r="U19" s="14">
        <f>'[14]Março'!$K$24</f>
        <v>0</v>
      </c>
      <c r="V19" s="14">
        <f>'[14]Março'!$K$25</f>
        <v>0</v>
      </c>
      <c r="W19" s="14">
        <f>'[14]Março'!$K$26</f>
        <v>0</v>
      </c>
      <c r="X19" s="14">
        <f>'[14]Março'!$K$27</f>
        <v>0</v>
      </c>
      <c r="Y19" s="14">
        <f>'[14]Março'!$K$28</f>
        <v>0</v>
      </c>
      <c r="Z19" s="14">
        <f>'[14]Março'!$K$29</f>
        <v>0</v>
      </c>
      <c r="AA19" s="14">
        <f>'[14]Março'!$K$30</f>
        <v>0</v>
      </c>
      <c r="AB19" s="14">
        <f>'[14]Março'!$K$31</f>
        <v>0</v>
      </c>
      <c r="AC19" s="14">
        <f>'[14]Março'!$K$32</f>
        <v>0</v>
      </c>
      <c r="AD19" s="14">
        <f>'[14]Março'!$K$33</f>
        <v>0</v>
      </c>
      <c r="AE19" s="14">
        <f>'[14]Março'!$K$34</f>
        <v>0</v>
      </c>
      <c r="AF19" s="14">
        <f>'[14]Março'!$K$35</f>
        <v>0</v>
      </c>
      <c r="AG19" s="16">
        <f t="shared" si="1"/>
        <v>0</v>
      </c>
    </row>
    <row r="20" spans="1:34" ht="16.5" customHeight="1">
      <c r="A20" s="9" t="s">
        <v>14</v>
      </c>
      <c r="B20" s="3">
        <f>'[15]Março'!$K$5</f>
        <v>0.2</v>
      </c>
      <c r="C20" s="3">
        <f>'[15]Março'!$K$6</f>
        <v>0.2</v>
      </c>
      <c r="D20" s="3">
        <f>'[15]Março'!$K$7</f>
        <v>0</v>
      </c>
      <c r="E20" s="3">
        <f>'[15]Março'!$K$8</f>
        <v>0</v>
      </c>
      <c r="F20" s="3">
        <f>'[15]Março'!$K$9</f>
        <v>0</v>
      </c>
      <c r="G20" s="3">
        <f>'[15]Março'!$K$10</f>
        <v>0</v>
      </c>
      <c r="H20" s="3">
        <f>'[15]Março'!$K$11</f>
        <v>0</v>
      </c>
      <c r="I20" s="3">
        <f>'[15]Março'!$K$12</f>
        <v>0</v>
      </c>
      <c r="J20" s="3">
        <f>'[15]Março'!$K$13</f>
        <v>0</v>
      </c>
      <c r="K20" s="3">
        <f>'[15]Março'!$K$14</f>
        <v>0</v>
      </c>
      <c r="L20" s="3">
        <f>'[15]Março'!$K$15</f>
        <v>0</v>
      </c>
      <c r="M20" s="3">
        <f>'[15]Março'!$K$16</f>
        <v>0</v>
      </c>
      <c r="N20" s="3">
        <f>'[15]Março'!$K$17</f>
        <v>3</v>
      </c>
      <c r="O20" s="3">
        <f>'[15]Março'!$K$18</f>
        <v>31.4</v>
      </c>
      <c r="P20" s="3">
        <f>'[15]Março'!$K$19</f>
        <v>0</v>
      </c>
      <c r="Q20" s="3">
        <f>'[15]Março'!$K$20</f>
        <v>0</v>
      </c>
      <c r="R20" s="3">
        <f>'[15]Março'!$K$21</f>
        <v>0</v>
      </c>
      <c r="S20" s="3">
        <f>'[15]Março'!$K$22</f>
        <v>0</v>
      </c>
      <c r="T20" s="3">
        <f>'[15]Março'!$K$23</f>
        <v>30.2</v>
      </c>
      <c r="U20" s="3">
        <f>'[15]Março'!$K$24</f>
        <v>15.4</v>
      </c>
      <c r="V20" s="3">
        <f>'[15]Março'!$K$25</f>
        <v>0.2</v>
      </c>
      <c r="W20" s="3">
        <f>'[15]Março'!$K$26</f>
        <v>5.8</v>
      </c>
      <c r="X20" s="3">
        <f>'[15]Março'!$K$27</f>
        <v>8.6</v>
      </c>
      <c r="Y20" s="3">
        <f>'[15]Março'!$K$28</f>
        <v>0</v>
      </c>
      <c r="Z20" s="3">
        <f>'[15]Março'!$K$29</f>
        <v>0</v>
      </c>
      <c r="AA20" s="3">
        <f>'[15]Março'!$K$30</f>
        <v>0</v>
      </c>
      <c r="AB20" s="3">
        <f>'[15]Março'!$K$31</f>
        <v>0</v>
      </c>
      <c r="AC20" s="3">
        <f>'[15]Março'!$K$32</f>
        <v>0</v>
      </c>
      <c r="AD20" s="3">
        <f>'[15]Março'!$K$33</f>
        <v>0</v>
      </c>
      <c r="AE20" s="3">
        <f>'[15]Março'!$K$34</f>
        <v>0</v>
      </c>
      <c r="AF20" s="3">
        <f>'[15]Março'!$K$35</f>
        <v>0</v>
      </c>
      <c r="AG20" s="16">
        <f t="shared" si="1"/>
        <v>95</v>
      </c>
      <c r="AH20" s="2"/>
    </row>
    <row r="21" spans="1:34" s="5" customFormat="1" ht="16.5" customHeight="1">
      <c r="A21" s="29" t="s">
        <v>26</v>
      </c>
      <c r="B21" s="30">
        <f aca="true" t="shared" si="2" ref="B21:AG21">MAX(B5:B20)</f>
        <v>2.2</v>
      </c>
      <c r="C21" s="30">
        <f t="shared" si="2"/>
        <v>16.2</v>
      </c>
      <c r="D21" s="30">
        <f t="shared" si="2"/>
        <v>2.4</v>
      </c>
      <c r="E21" s="30">
        <f t="shared" si="2"/>
        <v>0</v>
      </c>
      <c r="F21" s="30">
        <f t="shared" si="2"/>
        <v>0</v>
      </c>
      <c r="G21" s="30">
        <f t="shared" si="2"/>
        <v>28.2</v>
      </c>
      <c r="H21" s="30">
        <f t="shared" si="2"/>
        <v>58.4</v>
      </c>
      <c r="I21" s="30">
        <f t="shared" si="2"/>
        <v>25.6</v>
      </c>
      <c r="J21" s="30">
        <f t="shared" si="2"/>
        <v>17.4</v>
      </c>
      <c r="K21" s="30">
        <f t="shared" si="2"/>
        <v>30.6</v>
      </c>
      <c r="L21" s="30">
        <f t="shared" si="2"/>
        <v>34.4</v>
      </c>
      <c r="M21" s="30">
        <f>MAX(M5:M20)</f>
        <v>27.4</v>
      </c>
      <c r="N21" s="30">
        <f t="shared" si="2"/>
        <v>47.8</v>
      </c>
      <c r="O21" s="30">
        <f t="shared" si="2"/>
        <v>31.4</v>
      </c>
      <c r="P21" s="30">
        <f t="shared" si="2"/>
        <v>3.4</v>
      </c>
      <c r="Q21" s="30">
        <f t="shared" si="2"/>
        <v>0</v>
      </c>
      <c r="R21" s="30">
        <f t="shared" si="2"/>
        <v>10.4</v>
      </c>
      <c r="S21" s="30">
        <f t="shared" si="2"/>
        <v>7.6</v>
      </c>
      <c r="T21" s="30">
        <f t="shared" si="2"/>
        <v>65.8</v>
      </c>
      <c r="U21" s="30">
        <f t="shared" si="2"/>
        <v>16.4</v>
      </c>
      <c r="V21" s="30">
        <f t="shared" si="2"/>
        <v>0.6</v>
      </c>
      <c r="W21" s="30">
        <f t="shared" si="2"/>
        <v>5.8</v>
      </c>
      <c r="X21" s="30">
        <f t="shared" si="2"/>
        <v>35.2</v>
      </c>
      <c r="Y21" s="30">
        <f t="shared" si="2"/>
        <v>34.6</v>
      </c>
      <c r="Z21" s="30">
        <f t="shared" si="2"/>
        <v>12.4</v>
      </c>
      <c r="AA21" s="30">
        <f t="shared" si="2"/>
        <v>24.6</v>
      </c>
      <c r="AB21" s="30">
        <f t="shared" si="2"/>
        <v>17.8</v>
      </c>
      <c r="AC21" s="30">
        <f t="shared" si="2"/>
        <v>9.6</v>
      </c>
      <c r="AD21" s="30">
        <f t="shared" si="2"/>
        <v>32.2</v>
      </c>
      <c r="AE21" s="30">
        <f t="shared" si="2"/>
        <v>0.8</v>
      </c>
      <c r="AF21" s="30">
        <f t="shared" si="2"/>
        <v>11.6</v>
      </c>
      <c r="AG21" s="33">
        <f t="shared" si="2"/>
        <v>212.39999999999998</v>
      </c>
      <c r="AH21" s="12"/>
    </row>
    <row r="22" spans="1:34" s="28" customFormat="1" ht="12.75">
      <c r="A22" s="32" t="s">
        <v>30</v>
      </c>
      <c r="B22" s="31">
        <f aca="true" t="shared" si="3" ref="B22:AG22">SUM(B5:B20)</f>
        <v>3.4000000000000004</v>
      </c>
      <c r="C22" s="31">
        <f t="shared" si="3"/>
        <v>16.799999999999997</v>
      </c>
      <c r="D22" s="31">
        <f t="shared" si="3"/>
        <v>2.4</v>
      </c>
      <c r="E22" s="31">
        <f t="shared" si="3"/>
        <v>0</v>
      </c>
      <c r="F22" s="31">
        <f t="shared" si="3"/>
        <v>0</v>
      </c>
      <c r="G22" s="31">
        <f t="shared" si="3"/>
        <v>82.4</v>
      </c>
      <c r="H22" s="31">
        <f t="shared" si="3"/>
        <v>157.6</v>
      </c>
      <c r="I22" s="31">
        <f t="shared" si="3"/>
        <v>96.4</v>
      </c>
      <c r="J22" s="31">
        <f t="shared" si="3"/>
        <v>52.4</v>
      </c>
      <c r="K22" s="31">
        <f t="shared" si="3"/>
        <v>86.80000000000001</v>
      </c>
      <c r="L22" s="31">
        <f t="shared" si="3"/>
        <v>141.6</v>
      </c>
      <c r="M22" s="31">
        <f>SUM(M5:M20)</f>
        <v>103.80000000000001</v>
      </c>
      <c r="N22" s="31">
        <f t="shared" si="3"/>
        <v>96.6</v>
      </c>
      <c r="O22" s="31">
        <f t="shared" si="3"/>
        <v>94.2</v>
      </c>
      <c r="P22" s="31">
        <f t="shared" si="3"/>
        <v>7.8</v>
      </c>
      <c r="Q22" s="31">
        <f t="shared" si="3"/>
        <v>0</v>
      </c>
      <c r="R22" s="31">
        <f t="shared" si="3"/>
        <v>18</v>
      </c>
      <c r="S22" s="31">
        <f t="shared" si="3"/>
        <v>11.399999999999999</v>
      </c>
      <c r="T22" s="31">
        <f t="shared" si="3"/>
        <v>131.4</v>
      </c>
      <c r="U22" s="31">
        <f t="shared" si="3"/>
        <v>56.599999999999994</v>
      </c>
      <c r="V22" s="31">
        <f t="shared" si="3"/>
        <v>2.4</v>
      </c>
      <c r="W22" s="31">
        <f t="shared" si="3"/>
        <v>15</v>
      </c>
      <c r="X22" s="31">
        <f t="shared" si="3"/>
        <v>83.8</v>
      </c>
      <c r="Y22" s="31">
        <f t="shared" si="3"/>
        <v>41.800000000000004</v>
      </c>
      <c r="Z22" s="31">
        <f t="shared" si="3"/>
        <v>25.800000000000004</v>
      </c>
      <c r="AA22" s="31">
        <f t="shared" si="3"/>
        <v>51.400000000000006</v>
      </c>
      <c r="AB22" s="31">
        <f t="shared" si="3"/>
        <v>20</v>
      </c>
      <c r="AC22" s="31">
        <f t="shared" si="3"/>
        <v>23.999999999999996</v>
      </c>
      <c r="AD22" s="31">
        <f t="shared" si="3"/>
        <v>47.80000000000001</v>
      </c>
      <c r="AE22" s="31">
        <f t="shared" si="3"/>
        <v>0.8</v>
      </c>
      <c r="AF22" s="31">
        <f t="shared" si="3"/>
        <v>11.6</v>
      </c>
      <c r="AG22" s="25">
        <f t="shared" si="3"/>
        <v>1484</v>
      </c>
      <c r="AH22" s="6"/>
    </row>
    <row r="23" ht="12.75">
      <c r="A23" s="48" t="s">
        <v>44</v>
      </c>
    </row>
    <row r="24" ht="12.75">
      <c r="A24" s="47" t="s">
        <v>45</v>
      </c>
    </row>
  </sheetData>
  <sheetProtection/>
  <mergeCells count="34"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J28" sqref="AJ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8" bestFit="1" customWidth="1"/>
    <col min="34" max="34" width="6.57421875" style="0" bestFit="1" customWidth="1"/>
  </cols>
  <sheetData>
    <row r="1" spans="1:34" ht="19.5" customHeight="1" thickBo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4" customFormat="1" ht="19.5" customHeight="1">
      <c r="A2" s="52" t="s">
        <v>15</v>
      </c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40" t="s">
        <v>40</v>
      </c>
      <c r="AH3" s="41" t="s">
        <v>38</v>
      </c>
    </row>
    <row r="4" spans="1:34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42" t="s">
        <v>39</v>
      </c>
      <c r="AH4" s="43" t="s">
        <v>39</v>
      </c>
    </row>
    <row r="5" spans="1:34" ht="16.5" customHeight="1" thickTop="1">
      <c r="A5" s="9" t="s">
        <v>0</v>
      </c>
      <c r="B5" s="3">
        <f>'[2]Março'!$C$5</f>
        <v>34.1</v>
      </c>
      <c r="C5" s="3">
        <f>'[2]Março'!$C$6</f>
        <v>34.9</v>
      </c>
      <c r="D5" s="3">
        <f>'[2]Março'!$C$7</f>
        <v>34.6</v>
      </c>
      <c r="E5" s="3">
        <f>'[2]Março'!$C$8</f>
        <v>32.4</v>
      </c>
      <c r="F5" s="3">
        <f>'[2]Março'!$C$9</f>
        <v>33.8</v>
      </c>
      <c r="G5" s="3">
        <f>'[2]Março'!$C$10</f>
        <v>33</v>
      </c>
      <c r="H5" s="3">
        <f>'[2]Março'!$C$11</f>
        <v>30.1</v>
      </c>
      <c r="I5" s="3">
        <f>'[2]Março'!$C$12</f>
        <v>32.5</v>
      </c>
      <c r="J5" s="3">
        <f>'[2]Março'!$C$13</f>
        <v>32.9</v>
      </c>
      <c r="K5" s="3">
        <f>'[2]Março'!$C$14</f>
        <v>30.9</v>
      </c>
      <c r="L5" s="3">
        <f>'[2]Março'!$C$15</f>
        <v>27.9</v>
      </c>
      <c r="M5" s="3">
        <f>'[2]Março'!$C$16</f>
        <v>30.1</v>
      </c>
      <c r="N5" s="3">
        <f>'[2]Março'!$C$17</f>
        <v>31.1</v>
      </c>
      <c r="O5" s="3">
        <f>'[2]Março'!$C$18</f>
        <v>31.4</v>
      </c>
      <c r="P5" s="3">
        <f>'[2]Março'!$C$19</f>
        <v>31.8</v>
      </c>
      <c r="Q5" s="3">
        <f>'[2]Março'!$C$20</f>
        <v>31.3</v>
      </c>
      <c r="R5" s="3">
        <f>'[2]Março'!$C$21</f>
        <v>32.2</v>
      </c>
      <c r="S5" s="3">
        <f>'[2]Março'!$C$22</f>
        <v>32.7</v>
      </c>
      <c r="T5" s="3">
        <f>'[2]Março'!$C$23</f>
        <v>33.1</v>
      </c>
      <c r="U5" s="3">
        <f>'[2]Março'!$C$24</f>
        <v>32.9</v>
      </c>
      <c r="V5" s="3">
        <f>'[2]Março'!$C$25</f>
        <v>32.1</v>
      </c>
      <c r="W5" s="3">
        <f>'[2]Março'!$C$26</f>
        <v>33.3</v>
      </c>
      <c r="X5" s="3">
        <f>'[2]Março'!$C$27</f>
        <v>34</v>
      </c>
      <c r="Y5" s="3">
        <f>'[2]Março'!$C$28</f>
        <v>34.1</v>
      </c>
      <c r="Z5" s="3">
        <f>'[2]Março'!$C$29</f>
        <v>34.2</v>
      </c>
      <c r="AA5" s="3">
        <f>'[2]Março'!$C$30</f>
        <v>34</v>
      </c>
      <c r="AB5" s="3">
        <f>'[2]Março'!$C$31</f>
        <v>35.3</v>
      </c>
      <c r="AC5" s="3">
        <f>'[2]Março'!$C$32</f>
        <v>34.9</v>
      </c>
      <c r="AD5" s="3">
        <f>'[2]Março'!$C$33</f>
        <v>33.4</v>
      </c>
      <c r="AE5" s="3">
        <f>'[2]Março'!$C$34</f>
        <v>33.5</v>
      </c>
      <c r="AF5" s="3">
        <f>'[2]Março'!$C$35</f>
        <v>33.4</v>
      </c>
      <c r="AG5" s="16">
        <f>MAX(B5:AF5)</f>
        <v>35.3</v>
      </c>
      <c r="AH5" s="44">
        <f>AVERAGE(B5:AF5)</f>
        <v>32.770967741935486</v>
      </c>
    </row>
    <row r="6" spans="1:34" ht="16.5" customHeight="1">
      <c r="A6" s="9" t="s">
        <v>1</v>
      </c>
      <c r="B6" s="3">
        <f>'[3]Março'!$C$5</f>
        <v>30.5</v>
      </c>
      <c r="C6" s="3">
        <f>'[3]Março'!$C$6</f>
        <v>31.6</v>
      </c>
      <c r="D6" s="3">
        <f>'[3]Março'!$C$7</f>
        <v>32.7</v>
      </c>
      <c r="E6" s="3">
        <f>'[3]Março'!$C$8</f>
        <v>32</v>
      </c>
      <c r="F6" s="3">
        <f>'[3]Março'!$C$9</f>
        <v>31.5</v>
      </c>
      <c r="G6" s="3">
        <f>'[3]Março'!$C$10</f>
        <v>30.1</v>
      </c>
      <c r="H6" s="3">
        <f>'[3]Março'!$C$11</f>
        <v>28</v>
      </c>
      <c r="I6" s="3">
        <f>'[3]Março'!$C$12</f>
        <v>29.1</v>
      </c>
      <c r="J6" s="3">
        <f>'[3]Março'!$C$13</f>
        <v>30.9</v>
      </c>
      <c r="K6" s="3">
        <f>'[3]Março'!$C$14</f>
        <v>27.8</v>
      </c>
      <c r="L6" s="3">
        <f>'[3]Março'!$C$15</f>
        <v>26.4</v>
      </c>
      <c r="M6" s="3">
        <f>'[3]Março'!$C$16</f>
        <v>28.6</v>
      </c>
      <c r="N6" s="3">
        <f>'[3]Março'!$C$17</f>
        <v>28.5</v>
      </c>
      <c r="O6" s="3">
        <f>'[3]Março'!$C$18</f>
        <v>30</v>
      </c>
      <c r="P6" s="3">
        <f>'[3]Março'!$C$19</f>
        <v>29.4</v>
      </c>
      <c r="Q6" s="3">
        <f>'[3]Março'!$C$20</f>
        <v>30</v>
      </c>
      <c r="R6" s="3">
        <f>'[3]Março'!$C$21</f>
        <v>30.3</v>
      </c>
      <c r="S6" s="3">
        <f>'[3]Março'!$C$22</f>
        <v>30.2</v>
      </c>
      <c r="T6" s="3">
        <f>'[3]Março'!$C$23</f>
        <v>29.1</v>
      </c>
      <c r="U6" s="3">
        <f>'[3]Março'!$C$24</f>
        <v>30.1</v>
      </c>
      <c r="V6" s="3">
        <f>'[3]Março'!$C$25</f>
        <v>29.7</v>
      </c>
      <c r="W6" s="3">
        <f>'[3]Março'!$C$26</f>
        <v>30.6</v>
      </c>
      <c r="X6" s="3">
        <f>'[3]Março'!$C$27</f>
        <v>31.4</v>
      </c>
      <c r="Y6" s="3">
        <f>'[3]Março'!$C$28</f>
        <v>31.8</v>
      </c>
      <c r="Z6" s="3">
        <f>'[3]Março'!$C$29</f>
        <v>30.6</v>
      </c>
      <c r="AA6" s="3">
        <f>'[3]Março'!$C$30</f>
        <v>30.4</v>
      </c>
      <c r="AB6" s="3">
        <f>'[3]Março'!$C$31</f>
        <v>32.4</v>
      </c>
      <c r="AC6" s="3">
        <f>'[3]Março'!$C$32</f>
        <v>32.8</v>
      </c>
      <c r="AD6" s="3">
        <f>'[3]Março'!$C$33</f>
        <v>32.8</v>
      </c>
      <c r="AE6" s="3">
        <f>'[3]Março'!$C$34</f>
        <v>31.2</v>
      </c>
      <c r="AF6" s="3">
        <f>'[3]Março'!$C$35</f>
        <v>31.5</v>
      </c>
      <c r="AG6" s="16">
        <f aca="true" t="shared" si="1" ref="AG6:AG20">MAX(B6:AF6)</f>
        <v>32.8</v>
      </c>
      <c r="AH6" s="16">
        <f aca="true" t="shared" si="2" ref="AH6:AH20">AVERAGE(B6:AF6)</f>
        <v>30.387096774193548</v>
      </c>
    </row>
    <row r="7" spans="1:34" ht="16.5" customHeight="1">
      <c r="A7" s="9" t="s">
        <v>36</v>
      </c>
      <c r="B7" s="3" t="str">
        <f>'[1]Março'!$C$5</f>
        <v>**</v>
      </c>
      <c r="C7" s="3" t="str">
        <f>'[1]Março'!$C$6</f>
        <v>**</v>
      </c>
      <c r="D7" s="3" t="str">
        <f>'[1]Março'!$C$7</f>
        <v>**</v>
      </c>
      <c r="E7" s="3" t="str">
        <f>'[1]Março'!$C$8</f>
        <v>**</v>
      </c>
      <c r="F7" s="3" t="str">
        <f>'[1]Março'!$C$9</f>
        <v>**</v>
      </c>
      <c r="G7" s="3" t="str">
        <f>'[1]Março'!$C$10</f>
        <v>**</v>
      </c>
      <c r="H7" s="3" t="str">
        <f>'[1]Março'!$C$11</f>
        <v>**</v>
      </c>
      <c r="I7" s="3">
        <f>'[1]Março'!$C$12</f>
        <v>29</v>
      </c>
      <c r="J7" s="3">
        <f>'[1]Março'!$C$13</f>
        <v>28.3</v>
      </c>
      <c r="K7" s="3">
        <f>'[1]Março'!$C$14</f>
        <v>31.7</v>
      </c>
      <c r="L7" s="3">
        <f>'[1]Março'!$C$15</f>
        <v>29.9</v>
      </c>
      <c r="M7" s="3">
        <f>'[1]Março'!$C$16</f>
        <v>30.6</v>
      </c>
      <c r="N7" s="3">
        <f>'[1]Março'!$C$17</f>
        <v>30</v>
      </c>
      <c r="O7" s="3">
        <f>'[1]Março'!$C$18</f>
        <v>26</v>
      </c>
      <c r="P7" s="3">
        <f>'[1]Março'!$C$19</f>
        <v>27.8</v>
      </c>
      <c r="Q7" s="3">
        <f>'[1]Março'!$C$20</f>
        <v>29.9</v>
      </c>
      <c r="R7" s="3">
        <f>'[1]Março'!$C$21</f>
        <v>31.4</v>
      </c>
      <c r="S7" s="3">
        <f>'[1]Março'!$C$22</f>
        <v>27.7</v>
      </c>
      <c r="T7" s="3">
        <f>'[1]Março'!$C$23</f>
        <v>26.5</v>
      </c>
      <c r="U7" s="3">
        <f>'[1]Março'!$C$24</f>
        <v>25.2</v>
      </c>
      <c r="V7" s="3">
        <f>'[1]Março'!$C$25</f>
        <v>30.1</v>
      </c>
      <c r="W7" s="3">
        <f>'[1]Março'!$C$26</f>
        <v>32.3</v>
      </c>
      <c r="X7" s="3">
        <f>'[1]Março'!$C$27</f>
        <v>31.4</v>
      </c>
      <c r="Y7" s="3">
        <f>'[1]Março'!$C$28</f>
        <v>32.4</v>
      </c>
      <c r="Z7" s="3">
        <f>'[1]Março'!$C$29</f>
        <v>32.5</v>
      </c>
      <c r="AA7" s="3">
        <f>'[1]Março'!$C$30</f>
        <v>31.9</v>
      </c>
      <c r="AB7" s="3">
        <f>'[1]Março'!$C$31</f>
        <v>32.3</v>
      </c>
      <c r="AC7" s="3">
        <f>'[1]Março'!$C$32</f>
        <v>33.1</v>
      </c>
      <c r="AD7" s="3">
        <f>'[1]Março'!$C$33</f>
        <v>32</v>
      </c>
      <c r="AE7" s="3">
        <f>'[1]Março'!$C$34</f>
        <v>31.3</v>
      </c>
      <c r="AF7" s="3">
        <f>'[1]Março'!$C$35</f>
        <v>31.4</v>
      </c>
      <c r="AG7" s="16">
        <f>MAX(B7:AF7)</f>
        <v>33.1</v>
      </c>
      <c r="AH7" s="16">
        <f t="shared" si="2"/>
        <v>30.195833333333326</v>
      </c>
    </row>
    <row r="8" spans="1:34" ht="16.5" customHeight="1">
      <c r="A8" s="9" t="s">
        <v>2</v>
      </c>
      <c r="B8" s="3">
        <f>'[4]Março'!$C$5</f>
        <v>27.7</v>
      </c>
      <c r="C8" s="3">
        <f>'[4]Março'!$C$6</f>
        <v>30.4</v>
      </c>
      <c r="D8" s="3">
        <f>'[4]Março'!$C$7</f>
        <v>29.8</v>
      </c>
      <c r="E8" s="3">
        <f>'[4]Março'!$C$8</f>
        <v>30.3</v>
      </c>
      <c r="F8" s="3">
        <f>'[4]Março'!$C$9</f>
        <v>29.3</v>
      </c>
      <c r="G8" s="3">
        <f>'[4]Março'!$C$10</f>
        <v>26.6</v>
      </c>
      <c r="H8" s="3">
        <f>'[4]Março'!$C$11</f>
        <v>27.8</v>
      </c>
      <c r="I8" s="3">
        <f>'[4]Março'!$C$12</f>
        <v>26</v>
      </c>
      <c r="J8" s="3">
        <f>'[4]Março'!$C$13</f>
        <v>27.2</v>
      </c>
      <c r="K8" s="3">
        <f>'[4]Março'!$C$14</f>
        <v>28</v>
      </c>
      <c r="L8" s="3">
        <f>'[4]Março'!$C$15</f>
        <v>28.2</v>
      </c>
      <c r="M8" s="3">
        <f>'[4]Março'!$C$16</f>
        <v>28</v>
      </c>
      <c r="N8" s="3">
        <f>'[4]Março'!$C$17</f>
        <v>28.9</v>
      </c>
      <c r="O8" s="3">
        <f>'[4]Março'!$C$18</f>
        <v>23.4</v>
      </c>
      <c r="P8" s="3">
        <f>'[4]Março'!$C$19</f>
        <v>25.6</v>
      </c>
      <c r="Q8" s="3">
        <f>'[4]Março'!$C$20</f>
        <v>28.6</v>
      </c>
      <c r="R8" s="3">
        <f>'[4]Março'!$C$21</f>
        <v>28.5</v>
      </c>
      <c r="S8" s="3">
        <f>'[4]Março'!$C$22</f>
        <v>26.9</v>
      </c>
      <c r="T8" s="3">
        <f>'[4]Março'!$C$23</f>
        <v>26.8</v>
      </c>
      <c r="U8" s="3">
        <f>'[4]Março'!$C$24</f>
        <v>22.6</v>
      </c>
      <c r="V8" s="3">
        <f>'[4]Março'!$C$25</f>
        <v>28.9</v>
      </c>
      <c r="W8" s="3">
        <f>'[4]Março'!$C$26</f>
        <v>28.4</v>
      </c>
      <c r="X8" s="3">
        <f>'[4]Março'!$C$27</f>
        <v>28.1</v>
      </c>
      <c r="Y8" s="3">
        <f>'[4]Março'!$C$28</f>
        <v>28.3</v>
      </c>
      <c r="Z8" s="3">
        <f>'[4]Março'!$C$29</f>
        <v>29.1</v>
      </c>
      <c r="AA8" s="3">
        <f>'[4]Março'!$C$30</f>
        <v>30.2</v>
      </c>
      <c r="AB8" s="3">
        <f>'[4]Março'!$C$31</f>
        <v>30</v>
      </c>
      <c r="AC8" s="3">
        <f>'[4]Março'!$C$32</f>
        <v>30.7</v>
      </c>
      <c r="AD8" s="3">
        <f>'[4]Março'!$C$33</f>
        <v>30</v>
      </c>
      <c r="AE8" s="3">
        <f>'[4]Março'!$C$34</f>
        <v>28.9</v>
      </c>
      <c r="AF8" s="3">
        <f>'[4]Março'!$C$35</f>
        <v>30.5</v>
      </c>
      <c r="AG8" s="16">
        <f t="shared" si="1"/>
        <v>30.7</v>
      </c>
      <c r="AH8" s="16">
        <f t="shared" si="2"/>
        <v>28.183870967741935</v>
      </c>
    </row>
    <row r="9" spans="1:34" ht="16.5" customHeight="1">
      <c r="A9" s="9" t="s">
        <v>3</v>
      </c>
      <c r="B9" s="3">
        <f>'[5]Março'!$C$5</f>
        <v>33.7</v>
      </c>
      <c r="C9" s="3">
        <f>'[5]Março'!$C$6</f>
        <v>34</v>
      </c>
      <c r="D9" s="3">
        <f>'[5]Março'!$C$7</f>
        <v>34</v>
      </c>
      <c r="E9" s="3">
        <f>'[5]Março'!$C$8</f>
        <v>32.5</v>
      </c>
      <c r="F9" s="3">
        <f>'[5]Março'!$C$9</f>
        <v>33.4</v>
      </c>
      <c r="G9" s="3">
        <f>'[5]Março'!$C$10</f>
        <v>32.6</v>
      </c>
      <c r="H9" s="3">
        <f>'[5]Março'!$C$11</f>
        <v>29.8</v>
      </c>
      <c r="I9" s="3">
        <f>'[5]Março'!$C$12</f>
        <v>32.1</v>
      </c>
      <c r="J9" s="3">
        <f>'[5]Março'!$C$13</f>
        <v>28.1</v>
      </c>
      <c r="K9" s="3">
        <f>'[5]Março'!$C$14</f>
        <v>31.5</v>
      </c>
      <c r="L9" s="3">
        <f>'[5]Março'!$C$15</f>
        <v>31.2</v>
      </c>
      <c r="M9" s="3">
        <f>'[5]Março'!$C$16</f>
        <v>31.3</v>
      </c>
      <c r="N9" s="3">
        <f>'[5]Março'!$C$17</f>
        <v>28.6</v>
      </c>
      <c r="O9" s="3">
        <f>'[5]Março'!$C$18</f>
        <v>29.7</v>
      </c>
      <c r="P9" s="3">
        <f>'[5]Março'!$C$19</f>
        <v>31.6</v>
      </c>
      <c r="Q9" s="3">
        <f>'[5]Março'!$C$20</f>
        <v>32.5</v>
      </c>
      <c r="R9" s="3">
        <f>'[5]Março'!$C$21</f>
        <v>33.7</v>
      </c>
      <c r="S9" s="3">
        <f>'[5]Março'!$C$22</f>
        <v>34</v>
      </c>
      <c r="T9" s="3">
        <f>'[5]Março'!$C$23</f>
        <v>34.3</v>
      </c>
      <c r="U9" s="3">
        <f>'[5]Março'!$C$24</f>
        <v>32.9</v>
      </c>
      <c r="V9" s="3">
        <f>'[5]Março'!$C$25</f>
        <v>33.7</v>
      </c>
      <c r="W9" s="3">
        <f>'[5]Março'!$C$26</f>
        <v>35.7</v>
      </c>
      <c r="X9" s="3">
        <f>'[5]Março'!$C$27</f>
        <v>33.7</v>
      </c>
      <c r="Y9" s="3">
        <f>'[5]Março'!$C$28</f>
        <v>32.5</v>
      </c>
      <c r="Z9" s="3">
        <f>'[5]Março'!$C$29</f>
        <v>34.4</v>
      </c>
      <c r="AA9" s="3">
        <f>'[5]Março'!$C$30</f>
        <v>34.4</v>
      </c>
      <c r="AB9" s="3">
        <f>'[5]Março'!$C$31</f>
        <v>34.3</v>
      </c>
      <c r="AC9" s="3">
        <f>'[5]Março'!$C$32</f>
        <v>34.9</v>
      </c>
      <c r="AD9" s="3">
        <f>'[5]Março'!$C$32</f>
        <v>34.9</v>
      </c>
      <c r="AE9" s="3">
        <f>'[5]Março'!$C$34</f>
        <v>33.8</v>
      </c>
      <c r="AF9" s="3">
        <f>'[5]Março'!$C$35</f>
        <v>33.6</v>
      </c>
      <c r="AG9" s="16">
        <f t="shared" si="1"/>
        <v>35.7</v>
      </c>
      <c r="AH9" s="16">
        <f t="shared" si="2"/>
        <v>32.81935483870968</v>
      </c>
    </row>
    <row r="10" spans="1:34" ht="16.5" customHeight="1">
      <c r="A10" s="9" t="s">
        <v>4</v>
      </c>
      <c r="B10" s="3">
        <f>'[6]Março'!$C$5</f>
        <v>31.9</v>
      </c>
      <c r="C10" s="3">
        <f>'[6]Março'!$C$6</f>
        <v>32.8</v>
      </c>
      <c r="D10" s="3">
        <f>'[6]Março'!$C$7</f>
        <v>33.1</v>
      </c>
      <c r="E10" s="3">
        <f>'[6]Março'!$C$8</f>
        <v>32.6</v>
      </c>
      <c r="F10" s="3">
        <f>'[6]Março'!$C$9</f>
        <v>32.6</v>
      </c>
      <c r="G10" s="3">
        <f>'[6]Março'!$C$10</f>
        <v>30.4</v>
      </c>
      <c r="H10" s="3">
        <f>'[6]Março'!$C$11</f>
        <v>29.5</v>
      </c>
      <c r="I10" s="3">
        <f>'[6]Março'!$C$12</f>
        <v>29.1</v>
      </c>
      <c r="J10" s="3">
        <f>'[6]Março'!$C$13</f>
        <v>30.1</v>
      </c>
      <c r="K10" s="3">
        <f>'[6]Março'!$C$14</f>
        <v>32.1</v>
      </c>
      <c r="L10" s="3">
        <f>'[6]Março'!$C$15</f>
        <v>30.6</v>
      </c>
      <c r="M10" s="3">
        <f>'[6]Março'!$C$16</f>
        <v>30.3</v>
      </c>
      <c r="N10" s="3">
        <f>'[6]Março'!$C$17</f>
        <v>29.4</v>
      </c>
      <c r="O10" s="3">
        <f>'[6]Março'!$C$18</f>
        <v>29</v>
      </c>
      <c r="P10" s="3">
        <f>'[6]Março'!$C$19</f>
        <v>30.5</v>
      </c>
      <c r="Q10" s="3">
        <f>'[6]Março'!$C$20</f>
        <v>31.4</v>
      </c>
      <c r="R10" s="3">
        <f>'[6]Março'!$C$21</f>
        <v>32.1</v>
      </c>
      <c r="S10" s="3">
        <f>'[6]Março'!$C$22</f>
        <v>32.2</v>
      </c>
      <c r="T10" s="3">
        <f>'[6]Março'!$C$23</f>
        <v>30.5</v>
      </c>
      <c r="U10" s="3">
        <f>'[6]Março'!$C$24</f>
        <v>30.9</v>
      </c>
      <c r="V10" s="3">
        <f>'[6]Março'!$C$25</f>
        <v>32</v>
      </c>
      <c r="W10" s="3">
        <f>'[6]Março'!$C$26</f>
        <v>32.9</v>
      </c>
      <c r="X10" s="3">
        <f>'[6]Março'!$C$27</f>
        <v>32.4</v>
      </c>
      <c r="Y10" s="3">
        <f>'[6]Março'!$C$28</f>
        <v>33.2</v>
      </c>
      <c r="Z10" s="3">
        <f>'[6]Março'!$C$29</f>
        <v>33.2</v>
      </c>
      <c r="AA10" s="3">
        <f>'[6]Março'!$C$30</f>
        <v>32.4</v>
      </c>
      <c r="AB10" s="3">
        <f>'[6]Março'!$C$31</f>
        <v>33.4</v>
      </c>
      <c r="AC10" s="3">
        <f>'[6]Março'!$C$32</f>
        <v>33.8</v>
      </c>
      <c r="AD10" s="3">
        <f>'[6]Março'!$C$33</f>
        <v>33.4</v>
      </c>
      <c r="AE10" s="3">
        <f>'[6]Março'!$C$34</f>
        <v>33.7</v>
      </c>
      <c r="AF10" s="3">
        <f>'[6]Março'!$C$35</f>
        <v>33.2</v>
      </c>
      <c r="AG10" s="16">
        <f t="shared" si="1"/>
        <v>33.8</v>
      </c>
      <c r="AH10" s="16">
        <f t="shared" si="2"/>
        <v>31.76451612903226</v>
      </c>
    </row>
    <row r="11" spans="1:34" ht="16.5" customHeight="1">
      <c r="A11" s="9" t="s">
        <v>5</v>
      </c>
      <c r="B11" s="3">
        <f>'[7]Março'!$C$5</f>
        <v>31.5</v>
      </c>
      <c r="C11" s="3">
        <f>'[7]Março'!$C$6</f>
        <v>32.9</v>
      </c>
      <c r="D11" s="3">
        <f>'[7]Março'!$C$7</f>
        <v>33</v>
      </c>
      <c r="E11" s="3">
        <f>'[7]Março'!$C$8</f>
        <v>32.1</v>
      </c>
      <c r="F11" s="3">
        <f>'[7]Março'!$C$9</f>
        <v>31.5</v>
      </c>
      <c r="G11" s="3">
        <f>'[7]Março'!$C$10</f>
        <v>31.6</v>
      </c>
      <c r="H11" s="3">
        <f>'[7]Março'!$C$11</f>
        <v>32.4</v>
      </c>
      <c r="I11" s="3">
        <f>'[7]Março'!$C$12</f>
        <v>30.3</v>
      </c>
      <c r="J11" s="3">
        <f>'[7]Março'!$C$13</f>
        <v>27.4</v>
      </c>
      <c r="K11" s="3">
        <f>'[7]Março'!$C$14</f>
        <v>28.3</v>
      </c>
      <c r="L11" s="3">
        <f>'[7]Março'!$C$15</f>
        <v>29.9</v>
      </c>
      <c r="M11" s="3">
        <f>'[7]Março'!$C$16</f>
        <v>27.4</v>
      </c>
      <c r="N11" s="3">
        <f>'[7]Março'!$C$17</f>
        <v>30.1</v>
      </c>
      <c r="O11" s="3">
        <f>'[7]Março'!$C$18</f>
        <v>27.4</v>
      </c>
      <c r="P11" s="3">
        <f>'[7]Março'!$C$19</f>
        <v>29.2</v>
      </c>
      <c r="Q11" s="3">
        <f>'[7]Março'!$C$20</f>
        <v>29.3</v>
      </c>
      <c r="R11" s="3">
        <f>'[7]Março'!$C$21</f>
        <v>30.2</v>
      </c>
      <c r="S11" s="3">
        <f>'[7]Março'!$C$22</f>
        <v>30.6</v>
      </c>
      <c r="T11" s="3">
        <f>'[7]Março'!$C$23</f>
        <v>30.1</v>
      </c>
      <c r="U11" s="3">
        <f>'[7]Março'!$C$24</f>
        <v>28.8</v>
      </c>
      <c r="V11" s="3">
        <f>'[7]Março'!$C$25</f>
        <v>30.5</v>
      </c>
      <c r="W11" s="3">
        <f>'[7]Março'!$C$26</f>
        <v>32</v>
      </c>
      <c r="X11" s="3">
        <f>'[7]Março'!$C$27</f>
        <v>31.2</v>
      </c>
      <c r="Y11" s="3">
        <f>'[7]Março'!$C$28</f>
        <v>32.5</v>
      </c>
      <c r="Z11" s="3">
        <f>'[7]Março'!$C$29</f>
        <v>31.7</v>
      </c>
      <c r="AA11" s="3">
        <f>'[7]Março'!$C$30</f>
        <v>31.6</v>
      </c>
      <c r="AB11" s="3">
        <f>'[7]Março'!$C$31</f>
        <v>32.5</v>
      </c>
      <c r="AC11" s="3">
        <f>'[7]Março'!$C$32</f>
        <v>31.8</v>
      </c>
      <c r="AD11" s="3">
        <f>'[7]Março'!$C$33</f>
        <v>32.1</v>
      </c>
      <c r="AE11" s="3">
        <f>'[7]Março'!$C$34</f>
        <v>30.9</v>
      </c>
      <c r="AF11" s="3">
        <f>'[7]Março'!$C$35</f>
        <v>26.5</v>
      </c>
      <c r="AG11" s="16">
        <f t="shared" si="1"/>
        <v>33</v>
      </c>
      <c r="AH11" s="16">
        <f t="shared" si="2"/>
        <v>30.558064516129033</v>
      </c>
    </row>
    <row r="12" spans="1:34" ht="16.5" customHeight="1">
      <c r="A12" s="9" t="s">
        <v>6</v>
      </c>
      <c r="B12" s="3">
        <f>'[8]Março'!$C$5</f>
        <v>31.7</v>
      </c>
      <c r="C12" s="3">
        <f>'[8]Março'!$C$6</f>
        <v>33.7</v>
      </c>
      <c r="D12" s="3">
        <f>'[8]Março'!$C$7</f>
        <v>33.7</v>
      </c>
      <c r="E12" s="3">
        <f>'[8]Março'!$C$8</f>
        <v>31.9</v>
      </c>
      <c r="F12" s="3">
        <f>'[8]Março'!$C$9</f>
        <v>31</v>
      </c>
      <c r="G12" s="3">
        <f>'[8]Março'!$C$10</f>
        <v>31.9</v>
      </c>
      <c r="H12" s="3">
        <f>'[8]Março'!$C$11</f>
        <v>32.8</v>
      </c>
      <c r="I12" s="3">
        <f>'[8]Março'!$C$12</f>
        <v>30.7</v>
      </c>
      <c r="J12" s="3">
        <f>'[8]Março'!$C$13</f>
        <v>28.3</v>
      </c>
      <c r="K12" s="3">
        <f>'[8]Março'!$C$14</f>
        <v>31.4</v>
      </c>
      <c r="L12" s="3">
        <f>'[8]Março'!$C$15</f>
        <v>30.3</v>
      </c>
      <c r="M12" s="3">
        <f>'[8]Março'!$C$16</f>
        <v>31.7</v>
      </c>
      <c r="N12" s="3">
        <f>'[8]Março'!$C$17</f>
        <v>30.2</v>
      </c>
      <c r="O12" s="3">
        <f>'[8]Março'!$C$18</f>
        <v>29.2</v>
      </c>
      <c r="P12" s="3">
        <f>'[8]Março'!$C$19</f>
        <v>28.7</v>
      </c>
      <c r="Q12" s="3">
        <f>'[8]Março'!$C$20</f>
        <v>28.3</v>
      </c>
      <c r="R12" s="3">
        <f>'[8]Março'!$C$21</f>
        <v>29.3</v>
      </c>
      <c r="S12" s="3">
        <f>'[8]Março'!$C$22</f>
        <v>29.2</v>
      </c>
      <c r="T12" s="3">
        <f>'[8]Março'!$C$23</f>
        <v>28.9</v>
      </c>
      <c r="U12" s="3">
        <f>'[8]Março'!$C$24</f>
        <v>26.7</v>
      </c>
      <c r="V12" s="3">
        <f>'[8]Março'!$C$25</f>
        <v>30.3</v>
      </c>
      <c r="W12" s="3">
        <f>'[8]Março'!$C$26</f>
        <v>31.9</v>
      </c>
      <c r="X12" s="3">
        <f>'[8]Março'!$C$27</f>
        <v>31.7</v>
      </c>
      <c r="Y12" s="3">
        <f>'[8]Março'!$C$28</f>
        <v>32.7</v>
      </c>
      <c r="Z12" s="3">
        <f>'[8]Março'!$C$29</f>
        <v>31.5</v>
      </c>
      <c r="AA12" s="3">
        <f>'[8]Março'!$C$30</f>
        <v>31.8</v>
      </c>
      <c r="AB12" s="3">
        <f>'[8]Março'!$C$31</f>
        <v>32.7</v>
      </c>
      <c r="AC12" s="3">
        <f>'[8]Março'!$C$32</f>
        <v>32.3</v>
      </c>
      <c r="AD12" s="3">
        <f>'[8]Março'!$C$33</f>
        <v>33.8</v>
      </c>
      <c r="AE12" s="3">
        <f>'[8]Março'!$C$34</f>
        <v>31.1</v>
      </c>
      <c r="AF12" s="3">
        <f>'[8]Março'!$C$35</f>
        <v>28.8</v>
      </c>
      <c r="AG12" s="16">
        <f t="shared" si="1"/>
        <v>33.8</v>
      </c>
      <c r="AH12" s="16">
        <f t="shared" si="2"/>
        <v>30.909677419354836</v>
      </c>
    </row>
    <row r="13" spans="1:34" ht="16.5" customHeight="1">
      <c r="A13" s="9" t="s">
        <v>7</v>
      </c>
      <c r="B13" s="3">
        <f>'[9]Março'!$C$5</f>
        <v>32.3</v>
      </c>
      <c r="C13" s="3">
        <f>'[9]Março'!$C$6</f>
        <v>33.6</v>
      </c>
      <c r="D13" s="3">
        <f>'[9]Março'!$C$7</f>
        <v>34.7</v>
      </c>
      <c r="E13" s="3">
        <f>'[9]Março'!$C$8</f>
        <v>33.2</v>
      </c>
      <c r="F13" s="3">
        <f>'[9]Março'!$C$9</f>
        <v>32.9</v>
      </c>
      <c r="G13" s="3">
        <f>'[9]Março'!$C$10</f>
        <v>33.5</v>
      </c>
      <c r="H13" s="3">
        <f>'[9]Março'!$C$11</f>
        <v>32.3</v>
      </c>
      <c r="I13" s="3">
        <f>'[9]Março'!$C$12</f>
        <v>31.5</v>
      </c>
      <c r="J13" s="3">
        <f>'[9]Março'!$C$13</f>
        <v>30</v>
      </c>
      <c r="K13" s="3">
        <f>'[9]Março'!$C$14</f>
        <v>30.3</v>
      </c>
      <c r="L13" s="3">
        <f>'[9]Março'!$C$15</f>
        <v>28.6</v>
      </c>
      <c r="M13" s="3">
        <f>'[9]Março'!$C$16</f>
        <v>31.7</v>
      </c>
      <c r="N13" s="3">
        <f>'[9]Março'!$C$17</f>
        <v>28.4</v>
      </c>
      <c r="O13" s="3">
        <f>'[9]Março'!$C$18</f>
        <v>28.3</v>
      </c>
      <c r="P13" s="3">
        <f>'[9]Março'!$C$19</f>
        <v>29.5</v>
      </c>
      <c r="Q13" s="3">
        <f>'[9]Março'!$C$20</f>
        <v>29.6</v>
      </c>
      <c r="R13" s="3">
        <f>'[9]Março'!$C$21</f>
        <v>31.8</v>
      </c>
      <c r="S13" s="3">
        <f>'[9]Março'!$C$22</f>
        <v>31.6</v>
      </c>
      <c r="T13" s="3">
        <f>'[9]Março'!$C$23</f>
        <v>31</v>
      </c>
      <c r="U13" s="3">
        <f>'[9]Março'!$C$24</f>
        <v>28.1</v>
      </c>
      <c r="V13" s="3">
        <f>'[9]Março'!$C$25</f>
        <v>30.7</v>
      </c>
      <c r="W13" s="3">
        <f>'[9]Março'!$C$26</f>
        <v>33.3</v>
      </c>
      <c r="X13" s="3">
        <f>'[9]Março'!$C$27</f>
        <v>32.6</v>
      </c>
      <c r="Y13" s="3">
        <f>'[9]Março'!$C$28</f>
        <v>33.5</v>
      </c>
      <c r="Z13" s="3">
        <f>'[9]Março'!$C$29</f>
        <v>32.6</v>
      </c>
      <c r="AA13" s="3">
        <f>'[9]Março'!$C$30</f>
        <v>32.6</v>
      </c>
      <c r="AB13" s="3">
        <f>'[9]Março'!$C$31</f>
        <v>33.4</v>
      </c>
      <c r="AC13" s="3">
        <f>'[9]Março'!$C$32</f>
        <v>33.3</v>
      </c>
      <c r="AD13" s="3">
        <f>'[9]Março'!$C$33</f>
        <v>34</v>
      </c>
      <c r="AE13" s="3">
        <f>'[9]Março'!$C$34</f>
        <v>32.3</v>
      </c>
      <c r="AF13" s="3">
        <f>'[9]Março'!$C$35</f>
        <v>29.4</v>
      </c>
      <c r="AG13" s="16">
        <f t="shared" si="1"/>
        <v>34.7</v>
      </c>
      <c r="AH13" s="16">
        <f t="shared" si="2"/>
        <v>31.63225806451613</v>
      </c>
    </row>
    <row r="14" spans="1:34" ht="16.5" customHeight="1">
      <c r="A14" s="9" t="s">
        <v>8</v>
      </c>
      <c r="B14" s="3">
        <f>'[10]Março'!$C$5</f>
        <v>33.5</v>
      </c>
      <c r="C14" s="3">
        <f>'[10]Março'!$C$6</f>
        <v>34.2</v>
      </c>
      <c r="D14" s="3">
        <f>'[10]Março'!$C$7</f>
        <v>34.7</v>
      </c>
      <c r="E14" s="3">
        <f>'[10]Março'!$C$8</f>
        <v>31.5</v>
      </c>
      <c r="F14" s="3">
        <f>'[10]Março'!$C$9</f>
        <v>32.5</v>
      </c>
      <c r="G14" s="3">
        <f>'[10]Março'!$C$10</f>
        <v>32.2</v>
      </c>
      <c r="H14" s="3">
        <f>'[10]Março'!$C$11</f>
        <v>28.3</v>
      </c>
      <c r="I14" s="3">
        <f>'[10]Março'!$C$12</f>
        <v>31.9</v>
      </c>
      <c r="J14" s="3">
        <f>'[10]Março'!$C$13</f>
        <v>31</v>
      </c>
      <c r="K14" s="3">
        <f>'[10]Março'!$C$14</f>
        <v>31.7</v>
      </c>
      <c r="L14" s="3">
        <f>'[10]Março'!$C$15</f>
        <v>29</v>
      </c>
      <c r="M14" s="3">
        <f>'[10]Março'!$C$16</f>
        <v>30.9</v>
      </c>
      <c r="N14" s="3">
        <f>'[10]Março'!$C$17</f>
        <v>30.7</v>
      </c>
      <c r="O14" s="3">
        <f>'[10]Março'!$C$18</f>
        <v>31.7</v>
      </c>
      <c r="P14" s="3">
        <f>'[10]Março'!$C$19</f>
        <v>32</v>
      </c>
      <c r="Q14" s="3">
        <f>'[10]Março'!$C$20</f>
        <v>31.9</v>
      </c>
      <c r="R14" s="3">
        <f>'[10]Março'!$C$21</f>
        <v>32.5</v>
      </c>
      <c r="S14" s="3">
        <f>'[10]Março'!$C$22</f>
        <v>32.7</v>
      </c>
      <c r="T14" s="3">
        <f>'[10]Março'!$C$23</f>
        <v>32.6</v>
      </c>
      <c r="U14" s="3">
        <f>'[10]Março'!$C$24</f>
        <v>33.1</v>
      </c>
      <c r="V14" s="3">
        <f>'[10]Março'!$C$25</f>
        <v>31.2</v>
      </c>
      <c r="W14" s="3">
        <f>'[10]Março'!$C$26</f>
        <v>33.7</v>
      </c>
      <c r="X14" s="3">
        <f>'[10]Março'!$C$27</f>
        <v>33.8</v>
      </c>
      <c r="Y14" s="3">
        <f>'[10]Março'!$C$28</f>
        <v>33.5</v>
      </c>
      <c r="Z14" s="3">
        <f>'[10]Março'!$C$29</f>
        <v>34.5</v>
      </c>
      <c r="AA14" s="3">
        <f>'[10]Março'!$C$30</f>
        <v>34.5</v>
      </c>
      <c r="AB14" s="3">
        <f>'[10]Março'!$C$31</f>
        <v>34.6</v>
      </c>
      <c r="AC14" s="3">
        <f>'[10]Março'!$C$32</f>
        <v>35</v>
      </c>
      <c r="AD14" s="3">
        <f>'[10]Março'!$C$33</f>
        <v>34.4</v>
      </c>
      <c r="AE14" s="3">
        <f>'[10]Março'!$C$34</f>
        <v>34.5</v>
      </c>
      <c r="AF14" s="3">
        <f>'[10]Março'!$C$35</f>
        <v>34.1</v>
      </c>
      <c r="AG14" s="16">
        <f t="shared" si="1"/>
        <v>35</v>
      </c>
      <c r="AH14" s="16">
        <f t="shared" si="2"/>
        <v>32.65806451612904</v>
      </c>
    </row>
    <row r="15" spans="1:34" ht="16.5" customHeight="1">
      <c r="A15" s="9" t="s">
        <v>9</v>
      </c>
      <c r="B15" s="3">
        <f>'[11]Março'!$C$5</f>
        <v>33</v>
      </c>
      <c r="C15" s="3">
        <f>'[11]Março'!$C$6</f>
        <v>33.5</v>
      </c>
      <c r="D15" s="3">
        <f>'[11]Março'!$C$7</f>
        <v>33.6</v>
      </c>
      <c r="E15" s="3">
        <f>'[11]Março'!$C$8</f>
        <v>33.1</v>
      </c>
      <c r="F15" s="3">
        <f>'[11]Março'!$C$9</f>
        <v>33.1</v>
      </c>
      <c r="G15" s="3">
        <f>'[11]Março'!$C$10</f>
        <v>29.7</v>
      </c>
      <c r="H15" s="3">
        <f>'[11]Março'!$C$11</f>
        <v>28.2</v>
      </c>
      <c r="I15" s="3">
        <f>'[11]Março'!$C$12</f>
        <v>31.3</v>
      </c>
      <c r="J15" s="3">
        <f>'[11]Março'!$C$13</f>
        <v>30.7</v>
      </c>
      <c r="K15" s="3">
        <f>'[11]Março'!$C$14</f>
        <v>30.1</v>
      </c>
      <c r="L15" s="3">
        <f>'[11]Março'!$C$15</f>
        <v>29.3</v>
      </c>
      <c r="M15" s="3">
        <f>'[11]Março'!$C$16</f>
        <v>31.1</v>
      </c>
      <c r="N15" s="3">
        <f>'[11]Março'!$C$17</f>
        <v>29.3</v>
      </c>
      <c r="O15" s="3">
        <f>'[11]Março'!$C$18</f>
        <v>30.2</v>
      </c>
      <c r="P15" s="3">
        <f>'[11]Março'!$C$19</f>
        <v>31.8</v>
      </c>
      <c r="Q15" s="3">
        <f>'[11]Março'!$C$20</f>
        <v>32.1</v>
      </c>
      <c r="R15" s="3">
        <f>'[11]Março'!$C$21</f>
        <v>32.8</v>
      </c>
      <c r="S15" s="3">
        <f>'[11]Março'!$C$22</f>
        <v>33</v>
      </c>
      <c r="T15" s="3">
        <f>'[11]Março'!$C$23</f>
        <v>33</v>
      </c>
      <c r="U15" s="3">
        <f>'[11]Março'!$C$24</f>
        <v>29</v>
      </c>
      <c r="V15" s="3">
        <f>'[11]Março'!$C$25</f>
        <v>32.4</v>
      </c>
      <c r="W15" s="3">
        <f>'[11]Março'!$C$26</f>
        <v>32.6</v>
      </c>
      <c r="X15" s="3">
        <f>'[11]Março'!$C$27</f>
        <v>33</v>
      </c>
      <c r="Y15" s="3">
        <f>'[11]Março'!$C$28</f>
        <v>33.1</v>
      </c>
      <c r="Z15" s="3">
        <f>'[11]Março'!$C$29</f>
        <v>33.8</v>
      </c>
      <c r="AA15" s="3">
        <f>'[11]Março'!$C$30</f>
        <v>33.9</v>
      </c>
      <c r="AB15" s="3">
        <f>'[11]Março'!$C$31</f>
        <v>33.7</v>
      </c>
      <c r="AC15" s="3">
        <f>'[11]Março'!$C$32</f>
        <v>35</v>
      </c>
      <c r="AD15" s="3">
        <f>'[11]Março'!$C$33</f>
        <v>32.2</v>
      </c>
      <c r="AE15" s="3">
        <f>'[11]Março'!$C$34</f>
        <v>34.2</v>
      </c>
      <c r="AF15" s="3">
        <f>'[11]Março'!$C$35</f>
        <v>33.6</v>
      </c>
      <c r="AG15" s="16">
        <f t="shared" si="1"/>
        <v>35</v>
      </c>
      <c r="AH15" s="16">
        <f t="shared" si="2"/>
        <v>32.109677419354846</v>
      </c>
    </row>
    <row r="16" spans="1:34" ht="16.5" customHeight="1">
      <c r="A16" s="9" t="s">
        <v>10</v>
      </c>
      <c r="B16" s="3" t="s">
        <v>31</v>
      </c>
      <c r="C16" s="3" t="s">
        <v>31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31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31</v>
      </c>
      <c r="S16" s="3" t="s">
        <v>31</v>
      </c>
      <c r="T16" s="3" t="s">
        <v>31</v>
      </c>
      <c r="U16" s="3" t="s">
        <v>31</v>
      </c>
      <c r="V16" s="3" t="s">
        <v>31</v>
      </c>
      <c r="W16" s="3" t="s">
        <v>31</v>
      </c>
      <c r="X16" s="3" t="s">
        <v>31</v>
      </c>
      <c r="Y16" s="3" t="s">
        <v>31</v>
      </c>
      <c r="Z16" s="3" t="s">
        <v>31</v>
      </c>
      <c r="AA16" s="3" t="s">
        <v>31</v>
      </c>
      <c r="AB16" s="3" t="s">
        <v>31</v>
      </c>
      <c r="AC16" s="3" t="s">
        <v>31</v>
      </c>
      <c r="AD16" s="3" t="s">
        <v>31</v>
      </c>
      <c r="AE16" s="3" t="s">
        <v>31</v>
      </c>
      <c r="AF16" s="3" t="s">
        <v>31</v>
      </c>
      <c r="AG16" s="16" t="s">
        <v>31</v>
      </c>
      <c r="AH16" s="16" t="s">
        <v>31</v>
      </c>
    </row>
    <row r="17" spans="1:34" ht="16.5" customHeight="1">
      <c r="A17" s="9" t="s">
        <v>11</v>
      </c>
      <c r="B17" s="3">
        <f>'[12]Março'!$C$5</f>
        <v>29.5</v>
      </c>
      <c r="C17" s="3">
        <f>'[12]Março'!$C$6</f>
        <v>30.2</v>
      </c>
      <c r="D17" s="3">
        <f>'[12]Março'!$C$7</f>
        <v>30.1</v>
      </c>
      <c r="E17" s="3">
        <f>'[12]Março'!$C$8</f>
        <v>28.7</v>
      </c>
      <c r="F17" s="3">
        <f>'[12]Março'!$C$9</f>
        <v>29.1</v>
      </c>
      <c r="G17" s="3">
        <f>'[12]Março'!$C$10</f>
        <v>29.3</v>
      </c>
      <c r="H17" s="3">
        <f>'[12]Março'!$C$11</f>
        <v>31.4</v>
      </c>
      <c r="I17" s="3">
        <f>'[12]Março'!$C$12</f>
        <v>29</v>
      </c>
      <c r="J17" s="3">
        <f>'[12]Março'!$C$13</f>
        <v>29</v>
      </c>
      <c r="K17" s="3">
        <f>'[12]Março'!$C$14</f>
        <v>28.1</v>
      </c>
      <c r="L17" s="3">
        <f>'[12]Março'!$C$15</f>
        <v>27.5</v>
      </c>
      <c r="M17" s="3">
        <f>'[12]Março'!$C$16</f>
        <v>25.2</v>
      </c>
      <c r="N17" s="3">
        <f>'[12]Março'!$C$17</f>
        <v>28.5</v>
      </c>
      <c r="O17" s="3">
        <f>'[12]Março'!$C$18</f>
        <v>27.9</v>
      </c>
      <c r="P17" s="3">
        <f>'[12]Março'!$C$19</f>
        <v>29</v>
      </c>
      <c r="Q17" s="3">
        <f>'[12]Março'!$C$20</f>
        <v>28.7</v>
      </c>
      <c r="R17" s="3">
        <f>'[12]Março'!$C$21</f>
        <v>30.3</v>
      </c>
      <c r="S17" s="3">
        <f>'[12]Março'!$C$22</f>
        <v>29.6</v>
      </c>
      <c r="T17" s="3">
        <f>'[12]Março'!$C$23</f>
        <v>29.2</v>
      </c>
      <c r="U17" s="3">
        <f>'[12]Março'!$C$24</f>
        <v>28.3</v>
      </c>
      <c r="V17" s="3">
        <f>'[12]Março'!$C$25</f>
        <v>29.4</v>
      </c>
      <c r="W17" s="3">
        <f>'[12]Março'!$C$26</f>
        <v>30.5</v>
      </c>
      <c r="X17" s="3">
        <f>'[12]Março'!$C$27</f>
        <v>30.3</v>
      </c>
      <c r="Y17" s="3">
        <f>'[12]Março'!$C$28</f>
        <v>31.4</v>
      </c>
      <c r="Z17" s="3">
        <f>'[12]Março'!$C$29</f>
        <v>31.8</v>
      </c>
      <c r="AA17" s="3">
        <f>'[12]Março'!$C$30</f>
        <v>31.5</v>
      </c>
      <c r="AB17" s="3">
        <f>'[12]Março'!$C$31</f>
        <v>32.1</v>
      </c>
      <c r="AC17" s="3">
        <f>'[12]Março'!$C$32</f>
        <v>31.3</v>
      </c>
      <c r="AD17" s="3">
        <f>'[12]Março'!$C$33</f>
        <v>30.9</v>
      </c>
      <c r="AE17" s="3">
        <f>'[12]Março'!$C$34</f>
        <v>30.7</v>
      </c>
      <c r="AF17" s="3">
        <f>'[12]Março'!$C$35</f>
        <v>25.2</v>
      </c>
      <c r="AG17" s="16">
        <f t="shared" si="1"/>
        <v>32.1</v>
      </c>
      <c r="AH17" s="16">
        <f t="shared" si="2"/>
        <v>29.474193548387095</v>
      </c>
    </row>
    <row r="18" spans="1:34" ht="16.5" customHeight="1">
      <c r="A18" s="9" t="s">
        <v>12</v>
      </c>
      <c r="B18" s="3">
        <f>'[13]Março'!$C$5</f>
        <v>34.3</v>
      </c>
      <c r="C18" s="3">
        <f>'[13]Março'!$C$6</f>
        <v>34.6</v>
      </c>
      <c r="D18" s="3">
        <f>'[13]Março'!$C$7</f>
        <v>32.5</v>
      </c>
      <c r="E18" s="3">
        <f>'[13]Março'!$C$8</f>
        <v>31.7</v>
      </c>
      <c r="F18" s="3">
        <f>'[13]Março'!$C$9</f>
        <v>32</v>
      </c>
      <c r="G18" s="3">
        <f>'[13]Março'!$C$10</f>
        <v>32.3</v>
      </c>
      <c r="H18" s="3">
        <f>'[13]Março'!$C$11</f>
        <v>32.8</v>
      </c>
      <c r="I18" s="3">
        <f>'[13]Março'!$C$12</f>
        <v>31.9</v>
      </c>
      <c r="J18" s="3">
        <f>'[13]Março'!$C$13</f>
        <v>29.7</v>
      </c>
      <c r="K18" s="3">
        <f>'[13]Março'!$C$14</f>
        <v>31.4</v>
      </c>
      <c r="L18" s="3">
        <f>'[13]Março'!$C$15</f>
        <v>30.3</v>
      </c>
      <c r="M18" s="3">
        <f>'[13]Março'!$C$16</f>
        <v>29</v>
      </c>
      <c r="N18" s="3">
        <f>'[13]Março'!$C$17</f>
        <v>30</v>
      </c>
      <c r="O18" s="3">
        <f>'[13]Março'!$C$18</f>
        <v>29.2</v>
      </c>
      <c r="P18" s="3">
        <f>'[13]Março'!$C$19</f>
        <v>30.2</v>
      </c>
      <c r="Q18" s="3">
        <f>'[13]Março'!$C$20</f>
        <v>32.5</v>
      </c>
      <c r="R18" s="3">
        <f>'[13]Março'!$C$21</f>
        <v>32.9</v>
      </c>
      <c r="S18" s="3">
        <f>'[13]Março'!$C$22</f>
        <v>33.1</v>
      </c>
      <c r="T18" s="3">
        <f>'[13]Março'!$C$23</f>
        <v>33.4</v>
      </c>
      <c r="U18" s="3">
        <f>'[13]Março'!$C$24</f>
        <v>33.9</v>
      </c>
      <c r="V18" s="3">
        <f>'[13]Março'!$C$25</f>
        <v>33.9</v>
      </c>
      <c r="W18" s="3">
        <f>'[13]Março'!$C$26</f>
        <v>34</v>
      </c>
      <c r="X18" s="3">
        <f>'[13]Março'!$C$27</f>
        <v>33.2</v>
      </c>
      <c r="Y18" s="3">
        <f>'[13]Março'!$C$28</f>
        <v>34</v>
      </c>
      <c r="Z18" s="3">
        <f>'[13]Março'!$C$29</f>
        <v>35.8</v>
      </c>
      <c r="AA18" s="3">
        <f>'[13]Março'!$C$30</f>
        <v>35.1</v>
      </c>
      <c r="AB18" s="3">
        <f>'[13]Março'!$C$31</f>
        <v>35.7</v>
      </c>
      <c r="AC18" s="3">
        <f>'[13]Março'!$C$32</f>
        <v>34.4</v>
      </c>
      <c r="AD18" s="3">
        <f>'[13]Março'!$C$33</f>
        <v>33.5</v>
      </c>
      <c r="AE18" s="3">
        <f>'[13]Março'!$C$34</f>
        <v>35.7</v>
      </c>
      <c r="AF18" s="3">
        <f>'[13]Março'!$C$35</f>
        <v>34.6</v>
      </c>
      <c r="AG18" s="16">
        <f t="shared" si="1"/>
        <v>35.8</v>
      </c>
      <c r="AH18" s="16">
        <f t="shared" si="2"/>
        <v>32.825806451612905</v>
      </c>
    </row>
    <row r="19" spans="1:34" ht="16.5" customHeight="1">
      <c r="A19" s="9" t="s">
        <v>13</v>
      </c>
      <c r="B19" s="3">
        <f>'[14]Março'!$C$5</f>
        <v>29.2</v>
      </c>
      <c r="C19" s="3">
        <f>'[14]Março'!$C$6</f>
        <v>30.5</v>
      </c>
      <c r="D19" s="3">
        <f>'[14]Março'!$C$7</f>
        <v>31.5</v>
      </c>
      <c r="E19" s="3">
        <f>'[14]Março'!$C$8</f>
        <v>31</v>
      </c>
      <c r="F19" s="3">
        <f>'[14]Março'!$C$9</f>
        <v>31.4</v>
      </c>
      <c r="G19" s="3">
        <f>'[14]Março'!$C$10</f>
        <v>29.1</v>
      </c>
      <c r="H19" s="3">
        <f>'[14]Março'!$C$11</f>
        <v>30.9</v>
      </c>
      <c r="I19" s="3">
        <f>'[14]Março'!$C$12</f>
        <v>30.1</v>
      </c>
      <c r="J19" s="3">
        <f>'[14]Março'!$C$13</f>
        <v>28.3</v>
      </c>
      <c r="K19" s="3">
        <f>'[14]Março'!$C$14</f>
        <v>28.4</v>
      </c>
      <c r="L19" s="3">
        <f>'[14]Março'!$C$15</f>
        <v>27.7</v>
      </c>
      <c r="M19" s="3">
        <f>'[14]Março'!$C$16</f>
        <v>29</v>
      </c>
      <c r="N19" s="3">
        <f>'[14]Março'!$C$17</f>
        <v>26.5</v>
      </c>
      <c r="O19" s="3">
        <f>'[14]Março'!$C$18</f>
        <v>27.6</v>
      </c>
      <c r="P19" s="3">
        <f>'[14]Março'!$C$19</f>
        <v>27.9</v>
      </c>
      <c r="Q19" s="3">
        <f>'[14]Março'!$C$20</f>
        <v>29.2</v>
      </c>
      <c r="R19" s="3">
        <f>'[14]Março'!$C$21</f>
        <v>30.2</v>
      </c>
      <c r="S19" s="3">
        <f>'[14]Março'!$C$22</f>
        <v>30.9</v>
      </c>
      <c r="T19" s="3">
        <f>'[14]Março'!$C$23</f>
        <v>28.2</v>
      </c>
      <c r="U19" s="3">
        <f>'[14]Março'!$C$24</f>
        <v>25.7</v>
      </c>
      <c r="V19" s="3">
        <f>'[14]Março'!$C$25</f>
        <v>29.1</v>
      </c>
      <c r="W19" s="3">
        <f>'[14]Março'!$C$26</f>
        <v>28.5</v>
      </c>
      <c r="X19" s="3">
        <f>'[14]Março'!$C$27</f>
        <v>29.9</v>
      </c>
      <c r="Y19" s="3">
        <f>'[14]Março'!$C$28</f>
        <v>30.5</v>
      </c>
      <c r="Z19" s="3">
        <f>'[14]Março'!$C$29</f>
        <v>31.2</v>
      </c>
      <c r="AA19" s="3">
        <f>'[14]Março'!$C$30</f>
        <v>30.4</v>
      </c>
      <c r="AB19" s="3">
        <f>'[14]Março'!$C$31</f>
        <v>30.7</v>
      </c>
      <c r="AC19" s="3">
        <f>'[14]Março'!$C$32</f>
        <v>31.5</v>
      </c>
      <c r="AD19" s="3">
        <f>'[14]Março'!$C$33</f>
        <v>31.2</v>
      </c>
      <c r="AE19" s="3">
        <f>'[14]Março'!$C$34</f>
        <v>30.7</v>
      </c>
      <c r="AF19" s="3">
        <f>'[14]Março'!$C$35</f>
        <v>31.9</v>
      </c>
      <c r="AG19" s="16">
        <f t="shared" si="1"/>
        <v>31.9</v>
      </c>
      <c r="AH19" s="16">
        <f t="shared" si="2"/>
        <v>29.641935483870974</v>
      </c>
    </row>
    <row r="20" spans="1:34" ht="16.5" customHeight="1">
      <c r="A20" s="9" t="s">
        <v>14</v>
      </c>
      <c r="B20" s="3">
        <f>'[15]Março'!$C$5</f>
        <v>32</v>
      </c>
      <c r="C20" s="3">
        <f>'[15]Março'!$C$6</f>
        <v>33.4</v>
      </c>
      <c r="D20" s="3">
        <f>'[15]Março'!$C$7</f>
        <v>33.5</v>
      </c>
      <c r="E20" s="3">
        <f>'[15]Março'!$C$8</f>
        <v>33.1</v>
      </c>
      <c r="F20" s="3">
        <f>'[15]Março'!$C$9</f>
        <v>32.6</v>
      </c>
      <c r="G20" s="3">
        <f>'[15]Março'!$C$10</f>
        <v>32.5</v>
      </c>
      <c r="H20" s="3">
        <f>'[15]Março'!$C$11</f>
        <v>32.6</v>
      </c>
      <c r="I20" s="3">
        <f>'[15]Março'!$C$12</f>
        <v>33.5</v>
      </c>
      <c r="J20" s="3">
        <f>'[15]Março'!$C$13</f>
        <v>30.8</v>
      </c>
      <c r="K20" s="3">
        <f>'[15]Março'!$C$14</f>
        <v>29.8</v>
      </c>
      <c r="L20" s="3">
        <f>'[15]Março'!$C$15</f>
        <v>27</v>
      </c>
      <c r="M20" s="3">
        <f>'[15]Março'!$C$16</f>
        <v>28.9</v>
      </c>
      <c r="N20" s="3">
        <f>'[15]Março'!$C$17</f>
        <v>29.4</v>
      </c>
      <c r="O20" s="3">
        <f>'[15]Março'!$C$18</f>
        <v>27.8</v>
      </c>
      <c r="P20" s="3">
        <f>'[15]Março'!$C$19</f>
        <v>27.9</v>
      </c>
      <c r="Q20" s="3">
        <f>'[15]Março'!$C$20</f>
        <v>29.9</v>
      </c>
      <c r="R20" s="3">
        <f>'[15]Março'!$C$21</f>
        <v>30.4</v>
      </c>
      <c r="S20" s="3">
        <f>'[15]Março'!$C$22</f>
        <v>29.4</v>
      </c>
      <c r="T20" s="3">
        <f>'[15]Março'!$C$23</f>
        <v>24.4</v>
      </c>
      <c r="U20" s="3">
        <f>'[15]Março'!$C$24</f>
        <v>24.7</v>
      </c>
      <c r="V20" s="3">
        <f>'[15]Março'!$C$25</f>
        <v>31.2</v>
      </c>
      <c r="W20" s="3">
        <f>'[15]Março'!$C$26</f>
        <v>32.8</v>
      </c>
      <c r="X20" s="3">
        <f>'[15]Março'!$C$27</f>
        <v>32.3</v>
      </c>
      <c r="Y20" s="3">
        <f>'[15]Março'!$C$28</f>
        <v>33.6</v>
      </c>
      <c r="Z20" s="3">
        <f>'[15]Março'!$C$29</f>
        <v>32.7</v>
      </c>
      <c r="AA20" s="3">
        <f>'[15]Março'!$C$30</f>
        <v>32.8</v>
      </c>
      <c r="AB20" s="3">
        <f>'[15]Março'!$C$31</f>
        <v>33.3</v>
      </c>
      <c r="AC20" s="3">
        <f>'[15]Março'!$C$32</f>
        <v>33.5</v>
      </c>
      <c r="AD20" s="3">
        <f>'[15]Março'!$C$33</f>
        <v>33.4</v>
      </c>
      <c r="AE20" s="3">
        <f>'[15]Março'!$C$34</f>
        <v>32.6</v>
      </c>
      <c r="AF20" s="3">
        <f>'[15]Março'!$C$35</f>
        <v>30.9</v>
      </c>
      <c r="AG20" s="16">
        <f t="shared" si="1"/>
        <v>33.6</v>
      </c>
      <c r="AH20" s="25">
        <f t="shared" si="2"/>
        <v>31.054838709677412</v>
      </c>
    </row>
    <row r="21" spans="1:34" s="5" customFormat="1" ht="16.5" customHeight="1">
      <c r="A21" s="13" t="s">
        <v>26</v>
      </c>
      <c r="B21" s="21">
        <f aca="true" t="shared" si="3" ref="B21:AF21">MAX(B5:B20)</f>
        <v>34.3</v>
      </c>
      <c r="C21" s="21">
        <f t="shared" si="3"/>
        <v>34.9</v>
      </c>
      <c r="D21" s="21">
        <f t="shared" si="3"/>
        <v>34.7</v>
      </c>
      <c r="E21" s="21">
        <f t="shared" si="3"/>
        <v>33.2</v>
      </c>
      <c r="F21" s="21">
        <f t="shared" si="3"/>
        <v>33.8</v>
      </c>
      <c r="G21" s="21">
        <f t="shared" si="3"/>
        <v>33.5</v>
      </c>
      <c r="H21" s="21">
        <f t="shared" si="3"/>
        <v>32.8</v>
      </c>
      <c r="I21" s="21">
        <f t="shared" si="3"/>
        <v>33.5</v>
      </c>
      <c r="J21" s="21">
        <f t="shared" si="3"/>
        <v>32.9</v>
      </c>
      <c r="K21" s="21">
        <f>MAX(K5:K20)</f>
        <v>32.1</v>
      </c>
      <c r="L21" s="21">
        <f t="shared" si="3"/>
        <v>31.2</v>
      </c>
      <c r="M21" s="21">
        <f t="shared" si="3"/>
        <v>31.7</v>
      </c>
      <c r="N21" s="21">
        <f t="shared" si="3"/>
        <v>31.1</v>
      </c>
      <c r="O21" s="21">
        <f t="shared" si="3"/>
        <v>31.7</v>
      </c>
      <c r="P21" s="21">
        <f t="shared" si="3"/>
        <v>32</v>
      </c>
      <c r="Q21" s="21">
        <f t="shared" si="3"/>
        <v>32.5</v>
      </c>
      <c r="R21" s="21">
        <f t="shared" si="3"/>
        <v>33.7</v>
      </c>
      <c r="S21" s="21">
        <f t="shared" si="3"/>
        <v>34</v>
      </c>
      <c r="T21" s="21">
        <f t="shared" si="3"/>
        <v>34.3</v>
      </c>
      <c r="U21" s="21">
        <f t="shared" si="3"/>
        <v>33.9</v>
      </c>
      <c r="V21" s="21">
        <f t="shared" si="3"/>
        <v>33.9</v>
      </c>
      <c r="W21" s="21">
        <f t="shared" si="3"/>
        <v>35.7</v>
      </c>
      <c r="X21" s="21">
        <f t="shared" si="3"/>
        <v>34</v>
      </c>
      <c r="Y21" s="21">
        <f t="shared" si="3"/>
        <v>34.1</v>
      </c>
      <c r="Z21" s="21">
        <f t="shared" si="3"/>
        <v>35.8</v>
      </c>
      <c r="AA21" s="21">
        <f t="shared" si="3"/>
        <v>35.1</v>
      </c>
      <c r="AB21" s="21">
        <f t="shared" si="3"/>
        <v>35.7</v>
      </c>
      <c r="AC21" s="21">
        <f t="shared" si="3"/>
        <v>35</v>
      </c>
      <c r="AD21" s="21">
        <f t="shared" si="3"/>
        <v>34.9</v>
      </c>
      <c r="AE21" s="21">
        <f t="shared" si="3"/>
        <v>35.7</v>
      </c>
      <c r="AF21" s="21">
        <f t="shared" si="3"/>
        <v>34.6</v>
      </c>
      <c r="AG21" s="17">
        <f>MAX(AG5:AG20)</f>
        <v>35.8</v>
      </c>
      <c r="AH21" s="17">
        <f>AVERAGE(AH5:AH20)</f>
        <v>31.13241039426524</v>
      </c>
    </row>
    <row r="22" spans="1:33" ht="12.75">
      <c r="A22" s="48" t="s">
        <v>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27"/>
    </row>
    <row r="23" ht="12.75">
      <c r="A23" s="47" t="s">
        <v>45</v>
      </c>
    </row>
  </sheetData>
  <sheetProtection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J3:J4"/>
    <mergeCell ref="K3:K4"/>
    <mergeCell ref="L3:L4"/>
    <mergeCell ref="M3:M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J29" sqref="AJ29"/>
    </sheetView>
  </sheetViews>
  <sheetFormatPr defaultColWidth="9.140625" defaultRowHeight="12.75"/>
  <cols>
    <col min="1" max="1" width="19.140625" style="2" customWidth="1"/>
    <col min="2" max="32" width="5.421875" style="2" bestFit="1" customWidth="1"/>
    <col min="33" max="33" width="6.8515625" style="18" bestFit="1" customWidth="1"/>
    <col min="34" max="34" width="6.57421875" style="1" bestFit="1" customWidth="1"/>
  </cols>
  <sheetData>
    <row r="1" spans="1:34" ht="19.5" customHeight="1" thickBo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4" customFormat="1" ht="19.5" customHeight="1">
      <c r="A2" s="52" t="s">
        <v>15</v>
      </c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40" t="s">
        <v>41</v>
      </c>
      <c r="AH3" s="41" t="s">
        <v>38</v>
      </c>
    </row>
    <row r="4" spans="1:34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42" t="s">
        <v>39</v>
      </c>
      <c r="AH4" s="43" t="s">
        <v>39</v>
      </c>
    </row>
    <row r="5" spans="1:34" ht="16.5" customHeight="1" thickTop="1">
      <c r="A5" s="9" t="s">
        <v>0</v>
      </c>
      <c r="B5" s="3">
        <f>'[2]Março'!$D$5</f>
        <v>20.7</v>
      </c>
      <c r="C5" s="3">
        <f>'[2]Março'!$D$6</f>
        <v>22.7</v>
      </c>
      <c r="D5" s="3">
        <f>'[2]Março'!$D$7</f>
        <v>21.4</v>
      </c>
      <c r="E5" s="3">
        <f>'[2]Março'!$D$8</f>
        <v>21.6</v>
      </c>
      <c r="F5" s="3">
        <f>'[2]Março'!$D$9</f>
        <v>19.7</v>
      </c>
      <c r="G5" s="3">
        <f>'[2]Março'!$D$10</f>
        <v>20.1</v>
      </c>
      <c r="H5" s="3">
        <f>'[2]Março'!$D$11</f>
        <v>23.5</v>
      </c>
      <c r="I5" s="3">
        <f>'[2]Março'!$D$12</f>
        <v>22.3</v>
      </c>
      <c r="J5" s="3">
        <f>'[2]Março'!$D$13</f>
        <v>22.5</v>
      </c>
      <c r="K5" s="3">
        <f>'[2]Março'!$D$14</f>
        <v>22.9</v>
      </c>
      <c r="L5" s="3">
        <f>'[2]Março'!$D$15</f>
        <v>20.8</v>
      </c>
      <c r="M5" s="3">
        <f>'[2]Março'!$D$16</f>
        <v>23.8</v>
      </c>
      <c r="N5" s="3">
        <f>'[2]Março'!$D$17</f>
        <v>23.3</v>
      </c>
      <c r="O5" s="3">
        <f>'[2]Março'!$D$18</f>
        <v>20.2</v>
      </c>
      <c r="P5" s="3">
        <f>'[2]Março'!$D$19</f>
        <v>19.9</v>
      </c>
      <c r="Q5" s="3">
        <f>'[2]Março'!$D$20</f>
        <v>20.3</v>
      </c>
      <c r="R5" s="3">
        <f>'[2]Março'!$D$21</f>
        <v>20.2</v>
      </c>
      <c r="S5" s="3">
        <f>'[2]Março'!$D$22</f>
        <v>20.3</v>
      </c>
      <c r="T5" s="3">
        <f>'[2]Março'!$D$23</f>
        <v>19.6</v>
      </c>
      <c r="U5" s="3">
        <f>'[2]Março'!$D$24</f>
        <v>22.7</v>
      </c>
      <c r="V5" s="3">
        <f>'[2]Março'!$D$25</f>
        <v>21.5</v>
      </c>
      <c r="W5" s="3">
        <f>'[2]Março'!$D$26</f>
        <v>21.7</v>
      </c>
      <c r="X5" s="3">
        <f>'[2]Março'!$D$27</f>
        <v>21.5</v>
      </c>
      <c r="Y5" s="3">
        <f>'[2]Março'!$D$28</f>
        <v>21.8</v>
      </c>
      <c r="Z5" s="3">
        <f>'[2]Março'!$D$29</f>
        <v>22</v>
      </c>
      <c r="AA5" s="3">
        <f>'[2]Março'!$D$30</f>
        <v>22.8</v>
      </c>
      <c r="AB5" s="3">
        <f>'[2]Março'!$D$31</f>
        <v>22.7</v>
      </c>
      <c r="AC5" s="3">
        <f>'[2]Março'!$D$32</f>
        <v>22.6</v>
      </c>
      <c r="AD5" s="3">
        <f>'[2]Março'!$D$33</f>
        <v>21.5</v>
      </c>
      <c r="AE5" s="3">
        <f>'[2]Março'!$D$34</f>
        <v>22.4</v>
      </c>
      <c r="AF5" s="3">
        <f>'[2]Março'!$D$35</f>
        <v>22.2</v>
      </c>
      <c r="AG5" s="16">
        <f>MIN(B5:AF5)</f>
        <v>19.6</v>
      </c>
      <c r="AH5" s="44">
        <f>AVERAGE(B5:AF5)</f>
        <v>21.651612903225807</v>
      </c>
    </row>
    <row r="6" spans="1:34" ht="16.5" customHeight="1">
      <c r="A6" s="9" t="s">
        <v>1</v>
      </c>
      <c r="B6" s="3">
        <f>'[3]Março'!$D$5</f>
        <v>20</v>
      </c>
      <c r="C6" s="3">
        <f>'[3]Março'!$D$6</f>
        <v>20.3</v>
      </c>
      <c r="D6" s="3">
        <f>'[3]Março'!$D$7</f>
        <v>19.1</v>
      </c>
      <c r="E6" s="3">
        <f>'[3]Março'!$D$8</f>
        <v>19.7</v>
      </c>
      <c r="F6" s="3">
        <f>'[3]Março'!$D$9</f>
        <v>19.1</v>
      </c>
      <c r="G6" s="3">
        <f>'[3]Março'!$D$10</f>
        <v>18.5</v>
      </c>
      <c r="H6" s="3">
        <f>'[3]Março'!$D$11</f>
        <v>21</v>
      </c>
      <c r="I6" s="3">
        <f>'[3]Março'!$D$12</f>
        <v>20.9</v>
      </c>
      <c r="J6" s="3">
        <f>'[3]Março'!$D$13</f>
        <v>20.1</v>
      </c>
      <c r="K6" s="3">
        <f>'[3]Março'!$D$14</f>
        <v>20.2</v>
      </c>
      <c r="L6" s="3">
        <f>'[3]Março'!$D$15</f>
        <v>21.6</v>
      </c>
      <c r="M6" s="3">
        <f>'[3]Março'!$D$16</f>
        <v>21.1</v>
      </c>
      <c r="N6" s="3">
        <f>'[3]Março'!$D$17</f>
        <v>21.3</v>
      </c>
      <c r="O6" s="3">
        <f>'[3]Março'!$D$18</f>
        <v>18.1</v>
      </c>
      <c r="P6" s="3">
        <f>'[3]Março'!$D$19</f>
        <v>18.1</v>
      </c>
      <c r="Q6" s="3">
        <f>'[3]Março'!$D$20</f>
        <v>18.8</v>
      </c>
      <c r="R6" s="3">
        <f>'[3]Março'!$D$21</f>
        <v>18.2</v>
      </c>
      <c r="S6" s="3">
        <f>'[3]Março'!$D$22</f>
        <v>16.9</v>
      </c>
      <c r="T6" s="3">
        <f>'[3]Março'!$D$23</f>
        <v>19.2</v>
      </c>
      <c r="U6" s="3">
        <f>'[3]Março'!$D$24</f>
        <v>20.4</v>
      </c>
      <c r="V6" s="3">
        <f>'[3]Março'!$D$25</f>
        <v>19</v>
      </c>
      <c r="W6" s="3">
        <f>'[3]Março'!$D$26</f>
        <v>21.1</v>
      </c>
      <c r="X6" s="3">
        <f>'[3]Março'!$D$27</f>
        <v>20</v>
      </c>
      <c r="Y6" s="3">
        <f>'[3]Março'!$D$28</f>
        <v>19.9</v>
      </c>
      <c r="Z6" s="3">
        <f>'[3]Março'!$D$29</f>
        <v>21</v>
      </c>
      <c r="AA6" s="3">
        <f>'[3]Março'!$D$30</f>
        <v>20.6</v>
      </c>
      <c r="AB6" s="3">
        <f>'[3]Março'!$D$31</f>
        <v>21.1</v>
      </c>
      <c r="AC6" s="3">
        <f>'[3]Março'!$D$32</f>
        <v>21.7</v>
      </c>
      <c r="AD6" s="3">
        <f>'[3]Março'!$D$33</f>
        <v>20.2</v>
      </c>
      <c r="AE6" s="3">
        <f>'[3]Março'!$D$34</f>
        <v>21.3</v>
      </c>
      <c r="AF6" s="3">
        <f>'[3]Março'!$D$35</f>
        <v>20.9</v>
      </c>
      <c r="AG6" s="16">
        <f aca="true" t="shared" si="1" ref="AG6:AG20">MIN(B6:AF6)</f>
        <v>16.9</v>
      </c>
      <c r="AH6" s="16">
        <f aca="true" t="shared" si="2" ref="AH6:AH20">AVERAGE(B6:AF6)</f>
        <v>19.980645161290322</v>
      </c>
    </row>
    <row r="7" spans="1:34" ht="16.5" customHeight="1">
      <c r="A7" s="9" t="s">
        <v>36</v>
      </c>
      <c r="B7" s="3" t="str">
        <f>'[1]Março'!$D$5</f>
        <v>**</v>
      </c>
      <c r="C7" s="3" t="str">
        <f>'[1]Março'!$D$6</f>
        <v>**</v>
      </c>
      <c r="D7" s="3" t="str">
        <f>'[1]Março'!$D$7</f>
        <v>**</v>
      </c>
      <c r="E7" s="3" t="str">
        <f>'[1]Março'!$D$8</f>
        <v>**</v>
      </c>
      <c r="F7" s="3" t="str">
        <f>'[1]Março'!$D$9</f>
        <v>**</v>
      </c>
      <c r="G7" s="3" t="str">
        <f>'[1]Março'!$D$10</f>
        <v>**</v>
      </c>
      <c r="H7" s="3" t="str">
        <f>'[1]Março'!$D$11</f>
        <v>**</v>
      </c>
      <c r="I7" s="3">
        <f>'[1]Março'!$D$12</f>
        <v>23.7</v>
      </c>
      <c r="J7" s="3">
        <f>'[1]Março'!$D$13</f>
        <v>22.9</v>
      </c>
      <c r="K7" s="3">
        <f>'[1]Março'!$D$14</f>
        <v>21.7</v>
      </c>
      <c r="L7" s="3">
        <f>'[1]Março'!$D$15</f>
        <v>21.8</v>
      </c>
      <c r="M7" s="3">
        <f>'[1]Março'!$D$16</f>
        <v>21.6</v>
      </c>
      <c r="N7" s="3">
        <f>'[1]Março'!$D$17</f>
        <v>21.1</v>
      </c>
      <c r="O7" s="3">
        <f>'[1]Março'!$D$18</f>
        <v>20.6</v>
      </c>
      <c r="P7" s="3">
        <f>'[1]Março'!$D$19</f>
        <v>20.6</v>
      </c>
      <c r="Q7" s="3">
        <f>'[1]Março'!$D$20</f>
        <v>18.5</v>
      </c>
      <c r="R7" s="3">
        <f>'[1]Março'!$D$21</f>
        <v>17.7</v>
      </c>
      <c r="S7" s="3">
        <f>'[1]Março'!$D$22</f>
        <v>19.9</v>
      </c>
      <c r="T7" s="3">
        <f>'[1]Março'!$D$23</f>
        <v>19.5</v>
      </c>
      <c r="U7" s="3">
        <f>'[1]Março'!$D$24</f>
        <v>20.8</v>
      </c>
      <c r="V7" s="3">
        <f>'[1]Março'!$D$25</f>
        <v>19.2</v>
      </c>
      <c r="W7" s="3">
        <f>'[1]Março'!$D$26</f>
        <v>19.9</v>
      </c>
      <c r="X7" s="3">
        <f>'[1]Março'!$D$27</f>
        <v>20.8</v>
      </c>
      <c r="Y7" s="3">
        <f>'[1]Março'!$D$28</f>
        <v>20.8</v>
      </c>
      <c r="Z7" s="3">
        <f>'[1]Março'!$D$29</f>
        <v>20.9</v>
      </c>
      <c r="AA7" s="3">
        <f>'[1]Março'!$D$30</f>
        <v>20.3</v>
      </c>
      <c r="AB7" s="3">
        <f>'[1]Março'!$D$31</f>
        <v>20.2</v>
      </c>
      <c r="AC7" s="3">
        <f>'[1]Março'!$D$32</f>
        <v>20.1</v>
      </c>
      <c r="AD7" s="3">
        <f>'[1]Março'!$D$33</f>
        <v>19.4</v>
      </c>
      <c r="AE7" s="3">
        <f>'[1]Março'!$D$34</f>
        <v>20.4</v>
      </c>
      <c r="AF7" s="3">
        <f>'[1]Março'!$D$35</f>
        <v>18.9</v>
      </c>
      <c r="AG7" s="16">
        <f t="shared" si="1"/>
        <v>17.7</v>
      </c>
      <c r="AH7" s="16">
        <f t="shared" si="2"/>
        <v>20.470833333333328</v>
      </c>
    </row>
    <row r="8" spans="1:34" ht="16.5" customHeight="1">
      <c r="A8" s="9" t="s">
        <v>2</v>
      </c>
      <c r="B8" s="3">
        <f>'[4]Março'!$D$5</f>
        <v>20.1</v>
      </c>
      <c r="C8" s="3">
        <f>'[4]Março'!$D$6</f>
        <v>18</v>
      </c>
      <c r="D8" s="3">
        <f>'[4]Março'!$D$7</f>
        <v>19.7</v>
      </c>
      <c r="E8" s="3">
        <f>'[4]Março'!$D$8</f>
        <v>19</v>
      </c>
      <c r="F8" s="3">
        <f>'[4]Março'!$D$9</f>
        <v>20.1</v>
      </c>
      <c r="G8" s="3">
        <f>'[4]Março'!$D$10</f>
        <v>19.3</v>
      </c>
      <c r="H8" s="3">
        <f>'[4]Março'!$D$11</f>
        <v>19.1</v>
      </c>
      <c r="I8" s="3">
        <f>'[4]Março'!$D$12</f>
        <v>19.9</v>
      </c>
      <c r="J8" s="3">
        <f>'[4]Março'!$D$13</f>
        <v>19.9</v>
      </c>
      <c r="K8" s="3">
        <f>'[4]Março'!$D$14</f>
        <v>19.5</v>
      </c>
      <c r="L8" s="3">
        <f>'[4]Março'!$D$15</f>
        <v>19.4</v>
      </c>
      <c r="M8" s="3">
        <f>'[4]Março'!$D$16</f>
        <v>19.5</v>
      </c>
      <c r="N8" s="3">
        <f>'[4]Março'!$D$17</f>
        <v>19.6</v>
      </c>
      <c r="O8" s="3">
        <f>'[4]Março'!$D$18</f>
        <v>17.5</v>
      </c>
      <c r="P8" s="3">
        <f>'[4]Março'!$D$19</f>
        <v>18.5</v>
      </c>
      <c r="Q8" s="3">
        <f>'[4]Março'!$D$20</f>
        <v>17.1</v>
      </c>
      <c r="R8" s="3">
        <f>'[4]Março'!$D$21</f>
        <v>17.2</v>
      </c>
      <c r="S8" s="3">
        <f>'[4]Março'!$D$22</f>
        <v>17.8</v>
      </c>
      <c r="T8" s="3">
        <f>'[4]Março'!$D$23</f>
        <v>18</v>
      </c>
      <c r="U8" s="3">
        <f>'[4]Março'!$D$24</f>
        <v>18.7</v>
      </c>
      <c r="V8" s="3">
        <f>'[4]Março'!$D$25</f>
        <v>17.3</v>
      </c>
      <c r="W8" s="3">
        <f>'[4]Março'!$D$26</f>
        <v>19.3</v>
      </c>
      <c r="X8" s="3">
        <f>'[4]Março'!$D$27</f>
        <v>19</v>
      </c>
      <c r="Y8" s="3">
        <f>'[4]Março'!$D$28</f>
        <v>18.6</v>
      </c>
      <c r="Z8" s="3">
        <f>'[4]Março'!$D$29</f>
        <v>18.3</v>
      </c>
      <c r="AA8" s="3">
        <f>'[4]Março'!$D$30</f>
        <v>19</v>
      </c>
      <c r="AB8" s="3">
        <f>'[4]Março'!$D$31</f>
        <v>19.1</v>
      </c>
      <c r="AC8" s="3">
        <f>'[4]Março'!$D$32</f>
        <v>18.2</v>
      </c>
      <c r="AD8" s="3">
        <f>'[4]Março'!$D$33</f>
        <v>19.8</v>
      </c>
      <c r="AE8" s="3">
        <f>'[4]Março'!$D$34</f>
        <v>19.9</v>
      </c>
      <c r="AF8" s="3">
        <f>'[4]Março'!$D$35</f>
        <v>18.5</v>
      </c>
      <c r="AG8" s="16">
        <f t="shared" si="1"/>
        <v>17.1</v>
      </c>
      <c r="AH8" s="16">
        <f t="shared" si="2"/>
        <v>18.867741935483874</v>
      </c>
    </row>
    <row r="9" spans="1:34" ht="16.5" customHeight="1">
      <c r="A9" s="9" t="s">
        <v>3</v>
      </c>
      <c r="B9" s="3">
        <f>'[5]Março'!$D$5</f>
        <v>24</v>
      </c>
      <c r="C9" s="3">
        <f>'[5]Março'!$D$6</f>
        <v>24.4</v>
      </c>
      <c r="D9" s="14">
        <f>'[5]Março'!$D$7</f>
        <v>25.7</v>
      </c>
      <c r="E9" s="14">
        <f>'[5]Março'!$D$8</f>
        <v>24.7</v>
      </c>
      <c r="F9" s="14">
        <f>'[5]Março'!$D$9</f>
        <v>24.3</v>
      </c>
      <c r="G9" s="14">
        <f>'[5]Março'!$D$10</f>
        <v>24.6</v>
      </c>
      <c r="H9" s="14">
        <f>'[5]Março'!$D$11</f>
        <v>23.4</v>
      </c>
      <c r="I9" s="14">
        <f>'[5]Março'!$D$12</f>
        <v>24.6</v>
      </c>
      <c r="J9" s="14">
        <f>'[5]Março'!$D$13</f>
        <v>23.4</v>
      </c>
      <c r="K9" s="14">
        <f>'[5]Março'!$D$14</f>
        <v>23.8</v>
      </c>
      <c r="L9" s="14">
        <f>'[5]Março'!$D$15</f>
        <v>24.3</v>
      </c>
      <c r="M9" s="14">
        <f>'[5]Março'!$D$16</f>
        <v>24.2</v>
      </c>
      <c r="N9" s="14">
        <f>'[5]Março'!$D$17</f>
        <v>23.5</v>
      </c>
      <c r="O9" s="14">
        <f>'[5]Março'!$D$18</f>
        <v>21.9</v>
      </c>
      <c r="P9" s="3">
        <f>'[5]Março'!$D$19</f>
        <v>21.9</v>
      </c>
      <c r="Q9" s="3">
        <f>'[5]Março'!$D$20</f>
        <v>22.2</v>
      </c>
      <c r="R9" s="3">
        <f>'[5]Março'!$D$21</f>
        <v>23.6</v>
      </c>
      <c r="S9" s="3">
        <f>'[5]Março'!$D$22</f>
        <v>23.5</v>
      </c>
      <c r="T9" s="3">
        <f>'[5]Março'!$D$23</f>
        <v>23.6</v>
      </c>
      <c r="U9" s="3">
        <f>'[5]Março'!$D$24</f>
        <v>25.4</v>
      </c>
      <c r="V9" s="3">
        <f>'[5]Março'!$D$25</f>
        <v>23.9</v>
      </c>
      <c r="W9" s="3">
        <f>'[5]Março'!$D$26</f>
        <v>25.5</v>
      </c>
      <c r="X9" s="3">
        <f>'[5]Março'!$D$27</f>
        <v>22.5</v>
      </c>
      <c r="Y9" s="3">
        <f>'[5]Março'!$D$28</f>
        <v>22.2</v>
      </c>
      <c r="Z9" s="3">
        <f>'[5]Março'!$D$29</f>
        <v>24.2</v>
      </c>
      <c r="AA9" s="3">
        <f>'[5]Março'!$D$30</f>
        <v>24.5</v>
      </c>
      <c r="AB9" s="3">
        <f>'[5]Março'!$D$31</f>
        <v>25.2</v>
      </c>
      <c r="AC9" s="3">
        <f>'[5]Março'!$D$32</f>
        <v>25.5</v>
      </c>
      <c r="AD9" s="3">
        <f>'[5]Março'!$D$33</f>
        <v>22.9</v>
      </c>
      <c r="AE9" s="3">
        <f>'[5]Março'!$D$34</f>
        <v>24.6</v>
      </c>
      <c r="AF9" s="3">
        <f>'[5]Março'!$D$35</f>
        <v>26.5</v>
      </c>
      <c r="AG9" s="16">
        <f t="shared" si="1"/>
        <v>21.9</v>
      </c>
      <c r="AH9" s="16">
        <f t="shared" si="2"/>
        <v>24.016129032258064</v>
      </c>
    </row>
    <row r="10" spans="1:34" ht="16.5" customHeight="1">
      <c r="A10" s="9" t="s">
        <v>4</v>
      </c>
      <c r="B10" s="14">
        <f>'[6]Março'!$D$5</f>
        <v>23.3</v>
      </c>
      <c r="C10" s="14">
        <f>'[6]Março'!$D$6</f>
        <v>20.6</v>
      </c>
      <c r="D10" s="14">
        <f>'[6]Março'!$D$7</f>
        <v>22</v>
      </c>
      <c r="E10" s="14">
        <f>'[6]Março'!$D$8</f>
        <v>21.4</v>
      </c>
      <c r="F10" s="14">
        <f>'[6]Março'!$D$9</f>
        <v>21.9</v>
      </c>
      <c r="G10" s="14">
        <f>'[6]Março'!$D$10</f>
        <v>22.6</v>
      </c>
      <c r="H10" s="14">
        <f>'[6]Março'!$D$11</f>
        <v>23</v>
      </c>
      <c r="I10" s="14">
        <f>'[6]Março'!$D$12</f>
        <v>22.2</v>
      </c>
      <c r="J10" s="14">
        <f>'[6]Março'!$D$13</f>
        <v>22</v>
      </c>
      <c r="K10" s="14">
        <f>'[6]Março'!$D$14</f>
        <v>23.3</v>
      </c>
      <c r="L10" s="14">
        <f>'[6]Março'!$D$15</f>
        <v>22.9</v>
      </c>
      <c r="M10" s="14">
        <f>'[6]Março'!$D$16</f>
        <v>23.3</v>
      </c>
      <c r="N10" s="14">
        <f>'[6]Março'!$D$17</f>
        <v>22.7</v>
      </c>
      <c r="O10" s="14">
        <f>'[6]Março'!$D$18</f>
        <v>22.7</v>
      </c>
      <c r="P10" s="14">
        <f>'[6]Março'!$D$19</f>
        <v>19.4</v>
      </c>
      <c r="Q10" s="14">
        <f>'[6]Março'!$D$20</f>
        <v>19</v>
      </c>
      <c r="R10" s="14">
        <f>'[6]Março'!$D$21</f>
        <v>18.9</v>
      </c>
      <c r="S10" s="14">
        <f>'[6]Março'!$D$22</f>
        <v>19.1</v>
      </c>
      <c r="T10" s="14">
        <f>'[6]Março'!$D$23</f>
        <v>20.9</v>
      </c>
      <c r="U10" s="14">
        <f>'[6]Março'!$D$24</f>
        <v>21.9</v>
      </c>
      <c r="V10" s="14">
        <f>'[6]Março'!$D$25</f>
        <v>20.7</v>
      </c>
      <c r="W10" s="14">
        <f>'[6]Março'!$D$26</f>
        <v>21.1</v>
      </c>
      <c r="X10" s="14">
        <f>'[6]Março'!$D$27</f>
        <v>22.1</v>
      </c>
      <c r="Y10" s="14">
        <f>'[6]Março'!$D$28</f>
        <v>21.7</v>
      </c>
      <c r="Z10" s="14">
        <f>'[6]Março'!$D$29</f>
        <v>21.7</v>
      </c>
      <c r="AA10" s="14">
        <f>'[6]Março'!$D$30</f>
        <v>21.5</v>
      </c>
      <c r="AB10" s="14">
        <f>'[6]Março'!$D$31</f>
        <v>22.2</v>
      </c>
      <c r="AC10" s="14">
        <f>'[6]Março'!$D$32</f>
        <v>21.8</v>
      </c>
      <c r="AD10" s="14">
        <f>'[6]Março'!$D$33</f>
        <v>22.2</v>
      </c>
      <c r="AE10" s="14">
        <f>'[6]Março'!$D$34</f>
        <v>20.1</v>
      </c>
      <c r="AF10" s="14">
        <f>'[6]Março'!$D$35</f>
        <v>20.9</v>
      </c>
      <c r="AG10" s="16">
        <f t="shared" si="1"/>
        <v>18.9</v>
      </c>
      <c r="AH10" s="16">
        <f t="shared" si="2"/>
        <v>21.583870967741937</v>
      </c>
    </row>
    <row r="11" spans="1:34" ht="16.5" customHeight="1">
      <c r="A11" s="9" t="s">
        <v>5</v>
      </c>
      <c r="B11" s="14">
        <f>'[7]Março'!$D$5</f>
        <v>19.1</v>
      </c>
      <c r="C11" s="14">
        <f>'[7]Março'!$D$6</f>
        <v>19.5</v>
      </c>
      <c r="D11" s="14">
        <f>'[7]Março'!$D$7</f>
        <v>19.1</v>
      </c>
      <c r="E11" s="14">
        <f>'[7]Março'!$D$8</f>
        <v>18.3</v>
      </c>
      <c r="F11" s="14">
        <f>'[7]Março'!$D$9</f>
        <v>18.1</v>
      </c>
      <c r="G11" s="14">
        <f>'[7]Março'!$D$10</f>
        <v>18</v>
      </c>
      <c r="H11" s="14">
        <f>'[7]Março'!$D$11</f>
        <v>19.3</v>
      </c>
      <c r="I11" s="14">
        <f>'[7]Março'!$D$12</f>
        <v>20.9</v>
      </c>
      <c r="J11" s="14">
        <f>'[7]Março'!$D$13</f>
        <v>20.6</v>
      </c>
      <c r="K11" s="14">
        <f>'[7]Março'!$D$14</f>
        <v>22.1</v>
      </c>
      <c r="L11" s="14">
        <f>'[7]Março'!$D$15</f>
        <v>21.2</v>
      </c>
      <c r="M11" s="14">
        <f>'[7]Março'!$D$16</f>
        <v>21.3</v>
      </c>
      <c r="N11" s="14">
        <f>'[7]Março'!$D$17</f>
        <v>21.8</v>
      </c>
      <c r="O11" s="14">
        <f>'[7]Março'!$D$18</f>
        <v>18.2</v>
      </c>
      <c r="P11" s="14">
        <f>'[7]Março'!$D$19</f>
        <v>18.8</v>
      </c>
      <c r="Q11" s="14">
        <f>'[7]Março'!$D$20</f>
        <v>16.9</v>
      </c>
      <c r="R11" s="14">
        <f>'[7]Março'!$D$21</f>
        <v>18.7</v>
      </c>
      <c r="S11" s="14">
        <f>'[7]Março'!$D$22</f>
        <v>19</v>
      </c>
      <c r="T11" s="14">
        <f>'[7]Março'!$D$23</f>
        <v>18.8</v>
      </c>
      <c r="U11" s="14">
        <f>'[7]Março'!$D$24</f>
        <v>19.1</v>
      </c>
      <c r="V11" s="14">
        <f>'[7]Março'!$D$25</f>
        <v>20.4</v>
      </c>
      <c r="W11" s="14">
        <f>'[7]Março'!$D$26</f>
        <v>19.8</v>
      </c>
      <c r="X11" s="14">
        <f>'[7]Março'!$D$27</f>
        <v>18.5</v>
      </c>
      <c r="Y11" s="14">
        <f>'[7]Março'!$D$28</f>
        <v>20.9</v>
      </c>
      <c r="Z11" s="14">
        <f>'[7]Março'!$D$29</f>
        <v>20.7</v>
      </c>
      <c r="AA11" s="14">
        <f>'[7]Março'!$D$30</f>
        <v>20.9</v>
      </c>
      <c r="AB11" s="14">
        <f>'[7]Março'!$D$31</f>
        <v>21.6</v>
      </c>
      <c r="AC11" s="14">
        <f>'[7]Março'!$D$32</f>
        <v>21.2</v>
      </c>
      <c r="AD11" s="14">
        <f>'[7]Março'!$D$33</f>
        <v>19.3</v>
      </c>
      <c r="AE11" s="14">
        <f>'[7]Março'!$D$34</f>
        <v>21.7</v>
      </c>
      <c r="AF11" s="14">
        <f>'[7]Março'!$D$35</f>
        <v>19.7</v>
      </c>
      <c r="AG11" s="16">
        <f t="shared" si="1"/>
        <v>16.9</v>
      </c>
      <c r="AH11" s="16">
        <f t="shared" si="2"/>
        <v>19.79032258064516</v>
      </c>
    </row>
    <row r="12" spans="1:34" ht="16.5" customHeight="1">
      <c r="A12" s="9" t="s">
        <v>6</v>
      </c>
      <c r="B12" s="14">
        <f>'[8]Março'!$D$5</f>
        <v>19.2</v>
      </c>
      <c r="C12" s="14">
        <f>'[8]Março'!$D$6</f>
        <v>19.7</v>
      </c>
      <c r="D12" s="14">
        <f>'[8]Março'!$D$7</f>
        <v>21.4</v>
      </c>
      <c r="E12" s="14">
        <f>'[8]Março'!$D$8</f>
        <v>18.7</v>
      </c>
      <c r="F12" s="14">
        <f>'[8]Março'!$D$9</f>
        <v>18.8</v>
      </c>
      <c r="G12" s="14">
        <f>'[8]Março'!$D$10</f>
        <v>18.6</v>
      </c>
      <c r="H12" s="14">
        <f>'[8]Março'!$D$11</f>
        <v>18.6</v>
      </c>
      <c r="I12" s="14">
        <f>'[8]Março'!$D$12</f>
        <v>21.2</v>
      </c>
      <c r="J12" s="14">
        <f>'[8]Março'!$D$13</f>
        <v>21</v>
      </c>
      <c r="K12" s="14">
        <f>'[8]Março'!$D$14</f>
        <v>22</v>
      </c>
      <c r="L12" s="14">
        <f>'[8]Março'!$D$15</f>
        <v>22</v>
      </c>
      <c r="M12" s="14">
        <f>'[8]Março'!$D$16</f>
        <v>21.8</v>
      </c>
      <c r="N12" s="14">
        <f>'[8]Março'!$D$17</f>
        <v>22.6</v>
      </c>
      <c r="O12" s="14">
        <f>'[8]Março'!$D$18</f>
        <v>20.3</v>
      </c>
      <c r="P12" s="14">
        <f>'[8]Março'!$D$19</f>
        <v>19.3</v>
      </c>
      <c r="Q12" s="14">
        <f>'[8]Março'!$D$20</f>
        <v>19</v>
      </c>
      <c r="R12" s="14">
        <f>'[8]Março'!$D$21</f>
        <v>19</v>
      </c>
      <c r="S12" s="14">
        <f>'[8]Março'!$D$22</f>
        <v>19.4</v>
      </c>
      <c r="T12" s="14">
        <f>'[8]Março'!$D$23</f>
        <v>19.8</v>
      </c>
      <c r="U12" s="14">
        <f>'[8]Março'!$D$24</f>
        <v>19.6</v>
      </c>
      <c r="V12" s="14">
        <f>'[8]Março'!$D$25</f>
        <v>19.4</v>
      </c>
      <c r="W12" s="14">
        <f>'[8]Março'!$D$26</f>
        <v>21.6</v>
      </c>
      <c r="X12" s="14">
        <f>'[8]Março'!$D$27</f>
        <v>19.3</v>
      </c>
      <c r="Y12" s="14">
        <f>'[8]Março'!$D$28</f>
        <v>22</v>
      </c>
      <c r="Z12" s="14">
        <f>'[8]Março'!$D$29</f>
        <v>22.1</v>
      </c>
      <c r="AA12" s="14">
        <f>'[8]Março'!$D$30</f>
        <v>20.5</v>
      </c>
      <c r="AB12" s="14">
        <f>'[8]Março'!$D$31</f>
        <v>21.7</v>
      </c>
      <c r="AC12" s="14">
        <f>'[8]Março'!$D$32</f>
        <v>20.1</v>
      </c>
      <c r="AD12" s="14">
        <f>'[8]Março'!$D$33</f>
        <v>21.9</v>
      </c>
      <c r="AE12" s="14">
        <f>'[8]Março'!$D$34</f>
        <v>20.9</v>
      </c>
      <c r="AF12" s="14">
        <f>'[8]Março'!$D$35</f>
        <v>19.6</v>
      </c>
      <c r="AG12" s="16">
        <f t="shared" si="1"/>
        <v>18.6</v>
      </c>
      <c r="AH12" s="16">
        <f t="shared" si="2"/>
        <v>20.358064516129037</v>
      </c>
    </row>
    <row r="13" spans="1:34" ht="16.5" customHeight="1">
      <c r="A13" s="9" t="s">
        <v>7</v>
      </c>
      <c r="B13" s="14">
        <f>'[9]Março'!$D$5</f>
        <v>17.7</v>
      </c>
      <c r="C13" s="14">
        <f>'[9]Março'!$D$6</f>
        <v>17.3</v>
      </c>
      <c r="D13" s="14">
        <f>'[9]Março'!$D$7</f>
        <v>16.2</v>
      </c>
      <c r="E13" s="14">
        <f>'[9]Março'!$D$8</f>
        <v>17.3</v>
      </c>
      <c r="F13" s="14">
        <f>'[9]Março'!$D$9</f>
        <v>15.4</v>
      </c>
      <c r="G13" s="14">
        <f>'[9]Março'!$D$10</f>
        <v>15.7</v>
      </c>
      <c r="H13" s="14">
        <f>'[9]Março'!$D$11</f>
        <v>18.2</v>
      </c>
      <c r="I13" s="14">
        <f>'[9]Março'!$D$12</f>
        <v>20.8</v>
      </c>
      <c r="J13" s="14">
        <f>'[9]Março'!$D$13</f>
        <v>21</v>
      </c>
      <c r="K13" s="14">
        <f>'[9]Março'!$D$14</f>
        <v>21.5</v>
      </c>
      <c r="L13" s="14">
        <f>'[9]Março'!$D$15</f>
        <v>21.7</v>
      </c>
      <c r="M13" s="14">
        <f>'[9]Março'!$D$16</f>
        <v>20.9</v>
      </c>
      <c r="N13" s="14">
        <f>'[9]Março'!$D$17</f>
        <v>22.2</v>
      </c>
      <c r="O13" s="14">
        <f>'[9]Março'!$D$18</f>
        <v>19.3</v>
      </c>
      <c r="P13" s="14">
        <f>'[9]Março'!$D$19</f>
        <v>18.8</v>
      </c>
      <c r="Q13" s="14">
        <f>'[9]Março'!$D$20</f>
        <v>18</v>
      </c>
      <c r="R13" s="14">
        <f>'[9]Março'!$D$21</f>
        <v>16.5</v>
      </c>
      <c r="S13" s="14">
        <f>'[9]Março'!$D$22</f>
        <v>16.8</v>
      </c>
      <c r="T13" s="14">
        <f>'[9]Março'!$D$23</f>
        <v>18.2</v>
      </c>
      <c r="U13" s="14">
        <f>'[9]Março'!$D$24</f>
        <v>19.5</v>
      </c>
      <c r="V13" s="14">
        <f>'[9]Março'!$D$25</f>
        <v>19.8</v>
      </c>
      <c r="W13" s="14">
        <f>'[9]Março'!$D$26</f>
        <v>18.4</v>
      </c>
      <c r="X13" s="14">
        <f>'[9]Março'!$D$27</f>
        <v>18</v>
      </c>
      <c r="Y13" s="14">
        <f>'[9]Março'!$D$28</f>
        <v>19.8</v>
      </c>
      <c r="Z13" s="14">
        <f>'[9]Março'!$D$29</f>
        <v>20.9</v>
      </c>
      <c r="AA13" s="14">
        <f>'[9]Março'!$D$30</f>
        <v>20.6</v>
      </c>
      <c r="AB13" s="14">
        <f>'[9]Março'!$D$31</f>
        <v>20.1</v>
      </c>
      <c r="AC13" s="14">
        <f>'[9]Março'!$D$32</f>
        <v>21.2</v>
      </c>
      <c r="AD13" s="14">
        <f>'[9]Março'!$D$33</f>
        <v>19.7</v>
      </c>
      <c r="AE13" s="14">
        <f>'[9]Março'!$D$34</f>
        <v>19.7</v>
      </c>
      <c r="AF13" s="14">
        <f>'[9]Março'!$D$35</f>
        <v>19.8</v>
      </c>
      <c r="AG13" s="16">
        <f t="shared" si="1"/>
        <v>15.4</v>
      </c>
      <c r="AH13" s="16">
        <f t="shared" si="2"/>
        <v>19.064516129032263</v>
      </c>
    </row>
    <row r="14" spans="1:34" ht="16.5" customHeight="1">
      <c r="A14" s="9" t="s">
        <v>8</v>
      </c>
      <c r="B14" s="14">
        <f>'[10]Março'!$D$5</f>
        <v>20.7</v>
      </c>
      <c r="C14" s="14">
        <f>'[10]Março'!$D$6</f>
        <v>22.4</v>
      </c>
      <c r="D14" s="14">
        <f>'[10]Março'!$D$7</f>
        <v>21.2</v>
      </c>
      <c r="E14" s="14">
        <f>'[10]Março'!$D$8</f>
        <v>22.3</v>
      </c>
      <c r="F14" s="14">
        <f>'[10]Março'!$D$9</f>
        <v>19.5</v>
      </c>
      <c r="G14" s="14">
        <f>'[10]Março'!$D$10</f>
        <v>20.6</v>
      </c>
      <c r="H14" s="14">
        <f>'[10]Março'!$D$11</f>
        <v>22.6</v>
      </c>
      <c r="I14" s="14">
        <f>'[10]Março'!$D$12</f>
        <v>22.7</v>
      </c>
      <c r="J14" s="14">
        <f>'[10]Março'!$D$13</f>
        <v>23</v>
      </c>
      <c r="K14" s="14">
        <f>'[10]Março'!$D$14</f>
        <v>22.8</v>
      </c>
      <c r="L14" s="14">
        <f>'[10]Março'!$D$15</f>
        <v>22.4</v>
      </c>
      <c r="M14" s="14">
        <f>'[10]Março'!$D$16</f>
        <v>23.5</v>
      </c>
      <c r="N14" s="14">
        <f>'[10]Março'!$D$17</f>
        <v>22.8</v>
      </c>
      <c r="O14" s="14">
        <f>'[10]Março'!$D$18</f>
        <v>20.3</v>
      </c>
      <c r="P14" s="14">
        <f>'[10]Março'!$D$19</f>
        <v>19.3</v>
      </c>
      <c r="Q14" s="14">
        <f>'[10]Março'!$D$20</f>
        <v>21</v>
      </c>
      <c r="R14" s="14">
        <f>'[10]Março'!$D$21</f>
        <v>20.7</v>
      </c>
      <c r="S14" s="14">
        <f>'[10]Março'!$D$22</f>
        <v>20.7</v>
      </c>
      <c r="T14" s="14">
        <f>'[10]Março'!$D$23</f>
        <v>19.5</v>
      </c>
      <c r="U14" s="14">
        <f>'[10]Março'!$D$24</f>
        <v>22.2</v>
      </c>
      <c r="V14" s="14">
        <f>'[10]Março'!$D$25</f>
        <v>21.7</v>
      </c>
      <c r="W14" s="14">
        <f>'[10]Março'!$D$26</f>
        <v>21.2</v>
      </c>
      <c r="X14" s="14">
        <f>'[10]Março'!$D$27</f>
        <v>21.8</v>
      </c>
      <c r="Y14" s="14">
        <f>'[10]Março'!$D$28</f>
        <v>21.2</v>
      </c>
      <c r="Z14" s="14">
        <f>'[10]Março'!$D$29</f>
        <v>21.9</v>
      </c>
      <c r="AA14" s="14">
        <f>'[10]Março'!$D$30</f>
        <v>22.5</v>
      </c>
      <c r="AB14" s="14">
        <f>'[10]Março'!$D$31</f>
        <v>23.4</v>
      </c>
      <c r="AC14" s="14">
        <f>'[10]Março'!$D$32</f>
        <v>23.3</v>
      </c>
      <c r="AD14" s="14">
        <f>'[10]Março'!$D$33</f>
        <v>21.1</v>
      </c>
      <c r="AE14" s="14">
        <f>'[10]Março'!$D$34</f>
        <v>21.6</v>
      </c>
      <c r="AF14" s="14">
        <f>'[10]Março'!$D$35</f>
        <v>21.5</v>
      </c>
      <c r="AG14" s="16">
        <f t="shared" si="1"/>
        <v>19.3</v>
      </c>
      <c r="AH14" s="16">
        <f t="shared" si="2"/>
        <v>21.65806451612903</v>
      </c>
    </row>
    <row r="15" spans="1:34" ht="16.5" customHeight="1">
      <c r="A15" s="9" t="s">
        <v>9</v>
      </c>
      <c r="B15" s="14">
        <f>'[11]Março'!$D$5</f>
        <v>25</v>
      </c>
      <c r="C15" s="14">
        <f>'[11]Março'!$D$6</f>
        <v>24.5</v>
      </c>
      <c r="D15" s="14">
        <f>'[11]Março'!$D$7</f>
        <v>23.8</v>
      </c>
      <c r="E15" s="14">
        <f>'[11]Março'!$D$8</f>
        <v>23.4</v>
      </c>
      <c r="F15" s="14">
        <f>'[11]Março'!$D$9</f>
        <v>22.9</v>
      </c>
      <c r="G15" s="14">
        <f>'[11]Março'!$D$10</f>
        <v>23.9</v>
      </c>
      <c r="H15" s="14">
        <f>'[11]Março'!$D$11</f>
        <v>22.2</v>
      </c>
      <c r="I15" s="14">
        <f>'[11]Março'!$D$12</f>
        <v>23.5</v>
      </c>
      <c r="J15" s="14">
        <f>'[11]Março'!$D$13</f>
        <v>23.2</v>
      </c>
      <c r="K15" s="14">
        <f>'[11]Março'!$D$14</f>
        <v>23.5</v>
      </c>
      <c r="L15" s="14">
        <f>'[11]Março'!$D$15</f>
        <v>24.3</v>
      </c>
      <c r="M15" s="14">
        <f>'[11]Março'!$D$16</f>
        <v>24.1</v>
      </c>
      <c r="N15" s="14">
        <f>'[11]Março'!$D$17</f>
        <v>23.8</v>
      </c>
      <c r="O15" s="14">
        <f>'[11]Março'!$D$18</f>
        <v>23.4</v>
      </c>
      <c r="P15" s="14">
        <f>'[11]Março'!$D$19</f>
        <v>20.6</v>
      </c>
      <c r="Q15" s="14">
        <f>'[11]Março'!$D$20</f>
        <v>22.2</v>
      </c>
      <c r="R15" s="14">
        <f>'[11]Março'!$D$21</f>
        <v>21.6</v>
      </c>
      <c r="S15" s="14">
        <f>'[11]Março'!$D$22</f>
        <v>20.8</v>
      </c>
      <c r="T15" s="14">
        <f>'[11]Março'!$D$23</f>
        <v>21.8</v>
      </c>
      <c r="U15" s="14">
        <f>'[11]Março'!$D$24</f>
        <v>22.9</v>
      </c>
      <c r="V15" s="14">
        <f>'[11]Março'!$D$25</f>
        <v>21.4</v>
      </c>
      <c r="W15" s="14">
        <f>'[11]Março'!$D$26</f>
        <v>23.1</v>
      </c>
      <c r="X15" s="14">
        <f>'[11]Março'!$D$27</f>
        <v>22.3</v>
      </c>
      <c r="Y15" s="14">
        <f>'[11]Março'!$D$28</f>
        <v>23.6</v>
      </c>
      <c r="Z15" s="14">
        <f>'[11]Março'!$D$29</f>
        <v>23.2</v>
      </c>
      <c r="AA15" s="14">
        <f>'[11]Março'!$D$30</f>
        <v>24.2</v>
      </c>
      <c r="AB15" s="14">
        <f>'[11]Março'!$D$31</f>
        <v>23.6</v>
      </c>
      <c r="AC15" s="14">
        <f>'[11]Março'!$D$32</f>
        <v>24.1</v>
      </c>
      <c r="AD15" s="14">
        <f>'[11]Março'!$D$33</f>
        <v>23.3</v>
      </c>
      <c r="AE15" s="14">
        <f>'[11]Março'!$D$34</f>
        <v>23.6</v>
      </c>
      <c r="AF15" s="14">
        <f>'[11]Março'!$D$35</f>
        <v>23.2</v>
      </c>
      <c r="AG15" s="16">
        <f t="shared" si="1"/>
        <v>20.6</v>
      </c>
      <c r="AH15" s="16">
        <f t="shared" si="2"/>
        <v>23.129032258064523</v>
      </c>
    </row>
    <row r="16" spans="1:34" ht="16.5" customHeight="1">
      <c r="A16" s="9" t="s">
        <v>10</v>
      </c>
      <c r="B16" s="14" t="s">
        <v>31</v>
      </c>
      <c r="C16" s="14" t="s">
        <v>31</v>
      </c>
      <c r="D16" s="14" t="s">
        <v>31</v>
      </c>
      <c r="E16" s="14" t="s">
        <v>31</v>
      </c>
      <c r="F16" s="14" t="s">
        <v>31</v>
      </c>
      <c r="G16" s="14" t="s">
        <v>31</v>
      </c>
      <c r="H16" s="14" t="s">
        <v>31</v>
      </c>
      <c r="I16" s="14" t="s">
        <v>31</v>
      </c>
      <c r="J16" s="14" t="s">
        <v>31</v>
      </c>
      <c r="K16" s="14" t="s">
        <v>31</v>
      </c>
      <c r="L16" s="14" t="s">
        <v>31</v>
      </c>
      <c r="M16" s="14" t="s">
        <v>31</v>
      </c>
      <c r="N16" s="14" t="s">
        <v>31</v>
      </c>
      <c r="O16" s="14" t="s">
        <v>31</v>
      </c>
      <c r="P16" s="14" t="s">
        <v>31</v>
      </c>
      <c r="Q16" s="14" t="s">
        <v>31</v>
      </c>
      <c r="R16" s="14" t="s">
        <v>31</v>
      </c>
      <c r="S16" s="14" t="s">
        <v>31</v>
      </c>
      <c r="T16" s="14" t="s">
        <v>31</v>
      </c>
      <c r="U16" s="14" t="s">
        <v>31</v>
      </c>
      <c r="V16" s="14" t="s">
        <v>31</v>
      </c>
      <c r="W16" s="14" t="s">
        <v>31</v>
      </c>
      <c r="X16" s="14" t="s">
        <v>31</v>
      </c>
      <c r="Y16" s="14" t="s">
        <v>31</v>
      </c>
      <c r="Z16" s="14" t="s">
        <v>31</v>
      </c>
      <c r="AA16" s="14" t="s">
        <v>31</v>
      </c>
      <c r="AB16" s="14" t="s">
        <v>31</v>
      </c>
      <c r="AC16" s="14" t="s">
        <v>31</v>
      </c>
      <c r="AD16" s="14" t="s">
        <v>31</v>
      </c>
      <c r="AE16" s="14" t="s">
        <v>31</v>
      </c>
      <c r="AF16" s="14" t="s">
        <v>31</v>
      </c>
      <c r="AG16" s="16" t="s">
        <v>31</v>
      </c>
      <c r="AH16" s="16" t="s">
        <v>31</v>
      </c>
    </row>
    <row r="17" spans="1:34" ht="16.5" customHeight="1">
      <c r="A17" s="9" t="s">
        <v>11</v>
      </c>
      <c r="B17" s="14">
        <f>'[12]Março'!$D$5</f>
        <v>20.6</v>
      </c>
      <c r="C17" s="14">
        <f>'[12]Março'!$D$6</f>
        <v>21.2</v>
      </c>
      <c r="D17" s="14">
        <f>'[12]Março'!$D$7</f>
        <v>21.2</v>
      </c>
      <c r="E17" s="14">
        <f>'[12]Março'!$D$8</f>
        <v>19.8</v>
      </c>
      <c r="F17" s="14">
        <f>'[12]Março'!$D$9</f>
        <v>19</v>
      </c>
      <c r="G17" s="14">
        <f>'[12]Março'!$D$10</f>
        <v>19.5</v>
      </c>
      <c r="H17" s="14">
        <f>'[12]Março'!$D$11</f>
        <v>18.5</v>
      </c>
      <c r="I17" s="14">
        <f>'[12]Março'!$D$12</f>
        <v>19.7</v>
      </c>
      <c r="J17" s="14">
        <f>'[12]Março'!$D$13</f>
        <v>19.4</v>
      </c>
      <c r="K17" s="14">
        <f>'[12]Março'!$D$14</f>
        <v>20.9</v>
      </c>
      <c r="L17" s="14">
        <f>'[12]Março'!$D$15</f>
        <v>20.1</v>
      </c>
      <c r="M17" s="14">
        <f>'[12]Março'!$D$16</f>
        <v>21.3</v>
      </c>
      <c r="N17" s="14">
        <f>'[12]Março'!$D$17</f>
        <v>20.9</v>
      </c>
      <c r="O17" s="14">
        <f>'[12]Março'!$D$18</f>
        <v>16.6</v>
      </c>
      <c r="P17" s="14">
        <f>'[12]Março'!$D$19</f>
        <v>16.6</v>
      </c>
      <c r="Q17" s="14">
        <f>'[12]Março'!$D$20</f>
        <v>17</v>
      </c>
      <c r="R17" s="14">
        <f>'[12]Março'!$D$21</f>
        <v>16.1</v>
      </c>
      <c r="S17" s="14">
        <f>'[12]Março'!$D$22</f>
        <v>17.4</v>
      </c>
      <c r="T17" s="14">
        <f>'[12]Março'!$D$23</f>
        <v>16.2</v>
      </c>
      <c r="U17" s="14">
        <f>'[12]Março'!$D$24</f>
        <v>19.1</v>
      </c>
      <c r="V17" s="14">
        <f>'[12]Março'!$D$25</f>
        <v>18.9</v>
      </c>
      <c r="W17" s="14">
        <f>'[12]Março'!$D$26</f>
        <v>19.6</v>
      </c>
      <c r="X17" s="14">
        <f>'[12]Março'!$D$27</f>
        <v>18.4</v>
      </c>
      <c r="Y17" s="14">
        <f>'[12]Março'!$D$28</f>
        <v>19.9</v>
      </c>
      <c r="Z17" s="14">
        <f>'[12]Março'!$D$29</f>
        <v>20.8</v>
      </c>
      <c r="AA17" s="14">
        <f>'[12]Março'!$D$30</f>
        <v>19.6</v>
      </c>
      <c r="AB17" s="14">
        <f>'[12]Março'!$D$31</f>
        <v>19.6</v>
      </c>
      <c r="AC17" s="14">
        <f>'[12]Março'!$D$32</f>
        <v>19.6</v>
      </c>
      <c r="AD17" s="14">
        <f>'[12]Março'!$D$33</f>
        <v>19.8</v>
      </c>
      <c r="AE17" s="14">
        <f>'[12]Março'!$D$34</f>
        <v>20.2</v>
      </c>
      <c r="AF17" s="14">
        <f>'[12]Março'!$D$35</f>
        <v>19</v>
      </c>
      <c r="AG17" s="16">
        <f t="shared" si="1"/>
        <v>16.1</v>
      </c>
      <c r="AH17" s="16">
        <f t="shared" si="2"/>
        <v>19.24193548387097</v>
      </c>
    </row>
    <row r="18" spans="1:34" ht="16.5" customHeight="1">
      <c r="A18" s="9" t="s">
        <v>12</v>
      </c>
      <c r="B18" s="14">
        <f>'[13]Março'!$D$5</f>
        <v>23.1</v>
      </c>
      <c r="C18" s="14">
        <f>'[13]Março'!$D$6</f>
        <v>23.7</v>
      </c>
      <c r="D18" s="14">
        <f>'[13]Março'!$D$7</f>
        <v>21.6</v>
      </c>
      <c r="E18" s="14">
        <f>'[13]Março'!$D$8</f>
        <v>21.9</v>
      </c>
      <c r="F18" s="14">
        <f>'[13]Março'!$D$9</f>
        <v>21.3</v>
      </c>
      <c r="G18" s="14">
        <f>'[13]Março'!$D$10</f>
        <v>22.9</v>
      </c>
      <c r="H18" s="14">
        <f>'[13]Março'!$D$11</f>
        <v>22.3</v>
      </c>
      <c r="I18" s="14">
        <f>'[13]Março'!$D$12</f>
        <v>22.9</v>
      </c>
      <c r="J18" s="14">
        <f>'[13]Março'!$D$13</f>
        <v>23.3</v>
      </c>
      <c r="K18" s="14">
        <f>'[13]Março'!$D$14</f>
        <v>24</v>
      </c>
      <c r="L18" s="14">
        <f>'[13]Março'!$D$15</f>
        <v>21.8</v>
      </c>
      <c r="M18" s="14">
        <f>'[13]Março'!$D$16</f>
        <v>22.3</v>
      </c>
      <c r="N18" s="14">
        <f>'[13]Março'!$D$17</f>
        <v>22.8</v>
      </c>
      <c r="O18" s="14">
        <f>'[13]Março'!$D$18</f>
        <v>19.7</v>
      </c>
      <c r="P18" s="14">
        <f>'[13]Março'!$D$19</f>
        <v>18.5</v>
      </c>
      <c r="Q18" s="14">
        <f>'[13]Março'!$D$20</f>
        <v>21</v>
      </c>
      <c r="R18" s="14">
        <f>'[13]Março'!$D$21</f>
        <v>21.1</v>
      </c>
      <c r="S18" s="14">
        <f>'[13]Março'!$D$22</f>
        <v>20.6</v>
      </c>
      <c r="T18" s="14">
        <f>'[13]Março'!$D$23</f>
        <v>20.8</v>
      </c>
      <c r="U18" s="14">
        <f>'[13]Março'!$D$24</f>
        <v>21.8</v>
      </c>
      <c r="V18" s="14">
        <f>'[13]Março'!$D$25</f>
        <v>21.9</v>
      </c>
      <c r="W18" s="14">
        <f>'[13]Março'!$D$26</f>
        <v>22.4</v>
      </c>
      <c r="X18" s="14">
        <f>'[13]Março'!$D$27</f>
        <v>23</v>
      </c>
      <c r="Y18" s="14">
        <f>'[13]Março'!$D$28</f>
        <v>22.7</v>
      </c>
      <c r="Z18" s="14">
        <f>'[13]Março'!$D$29</f>
        <v>22.6</v>
      </c>
      <c r="AA18" s="14">
        <f>'[13]Março'!$D$30</f>
        <v>23.2</v>
      </c>
      <c r="AB18" s="14">
        <f>'[13]Março'!$D$31</f>
        <v>23.9</v>
      </c>
      <c r="AC18" s="14">
        <f>'[13]Março'!$D$32</f>
        <v>24.5</v>
      </c>
      <c r="AD18" s="14">
        <f>'[13]Março'!$D$33</f>
        <v>22.3</v>
      </c>
      <c r="AE18" s="14">
        <f>'[13]Março'!$D$34</f>
        <v>23</v>
      </c>
      <c r="AF18" s="14">
        <f>'[13]Março'!$D$35</f>
        <v>21.4</v>
      </c>
      <c r="AG18" s="16">
        <f t="shared" si="1"/>
        <v>18.5</v>
      </c>
      <c r="AH18" s="16">
        <f t="shared" si="2"/>
        <v>22.203225806451616</v>
      </c>
    </row>
    <row r="19" spans="1:34" ht="16.5" customHeight="1">
      <c r="A19" s="9" t="s">
        <v>13</v>
      </c>
      <c r="B19" s="14">
        <f>'[14]Março'!$D$5</f>
        <v>20</v>
      </c>
      <c r="C19" s="14">
        <f>'[14]Março'!$D$6</f>
        <v>18.8</v>
      </c>
      <c r="D19" s="14">
        <f>'[14]Março'!$D$7</f>
        <v>18.1</v>
      </c>
      <c r="E19" s="14">
        <f>'[14]Março'!$D$8</f>
        <v>18.8</v>
      </c>
      <c r="F19" s="14">
        <f>'[14]Março'!$D$9</f>
        <v>18.6</v>
      </c>
      <c r="G19" s="14">
        <f>'[14]Março'!$D$10</f>
        <v>20.1</v>
      </c>
      <c r="H19" s="14">
        <f>'[14]Março'!$D$11</f>
        <v>20.4</v>
      </c>
      <c r="I19" s="14">
        <f>'[14]Março'!$D$12</f>
        <v>20.5</v>
      </c>
      <c r="J19" s="14">
        <f>'[14]Março'!$D$13</f>
        <v>20.5</v>
      </c>
      <c r="K19" s="14">
        <f>'[14]Março'!$D$14</f>
        <v>21</v>
      </c>
      <c r="L19" s="14">
        <f>'[14]Março'!$D$15</f>
        <v>21.2</v>
      </c>
      <c r="M19" s="14">
        <f>'[14]Março'!$D$16</f>
        <v>21.3</v>
      </c>
      <c r="N19" s="14">
        <f>'[14]Março'!$D$17</f>
        <v>20.2</v>
      </c>
      <c r="O19" s="14">
        <f>'[14]Março'!$D$18</f>
        <v>19.7</v>
      </c>
      <c r="P19" s="14">
        <f>'[14]Março'!$D$19</f>
        <v>17.5</v>
      </c>
      <c r="Q19" s="14">
        <f>'[14]Março'!$D$20</f>
        <v>17</v>
      </c>
      <c r="R19" s="14">
        <f>'[14]Março'!$D$21</f>
        <v>17.6</v>
      </c>
      <c r="S19" s="14">
        <f>'[14]Março'!$D$22</f>
        <v>17.1</v>
      </c>
      <c r="T19" s="14">
        <f>'[14]Março'!$D$23</f>
        <v>18.5</v>
      </c>
      <c r="U19" s="14">
        <f>'[14]Março'!$D$24</f>
        <v>19.2</v>
      </c>
      <c r="V19" s="14">
        <f>'[14]Março'!$D$25</f>
        <v>19</v>
      </c>
      <c r="W19" s="14">
        <f>'[14]Março'!$D$26</f>
        <v>19</v>
      </c>
      <c r="X19" s="14">
        <f>'[14]Março'!$D$27</f>
        <v>19</v>
      </c>
      <c r="Y19" s="14">
        <f>'[14]Março'!$D$28</f>
        <v>18.7</v>
      </c>
      <c r="Z19" s="14">
        <f>'[14]Março'!$D$29</f>
        <v>19.6</v>
      </c>
      <c r="AA19" s="14">
        <f>'[14]Março'!$D$30</f>
        <v>20.2</v>
      </c>
      <c r="AB19" s="14">
        <f>'[14]Março'!$D$31</f>
        <v>20</v>
      </c>
      <c r="AC19" s="14">
        <f>'[14]Março'!$D$32</f>
        <v>20.5</v>
      </c>
      <c r="AD19" s="14">
        <f>'[14]Março'!$D$33</f>
        <v>21.2</v>
      </c>
      <c r="AE19" s="14">
        <f>'[14]Março'!$D$34</f>
        <v>19</v>
      </c>
      <c r="AF19" s="14">
        <f>'[14]Março'!$D$35</f>
        <v>18.6</v>
      </c>
      <c r="AG19" s="16">
        <f t="shared" si="1"/>
        <v>17</v>
      </c>
      <c r="AH19" s="16">
        <f t="shared" si="2"/>
        <v>19.383870967741938</v>
      </c>
    </row>
    <row r="20" spans="1:34" ht="16.5" customHeight="1">
      <c r="A20" s="9" t="s">
        <v>14</v>
      </c>
      <c r="B20" s="14">
        <f>'[15]Março'!$D$5</f>
        <v>22.1</v>
      </c>
      <c r="C20" s="14">
        <f>'[15]Março'!$D$6</f>
        <v>22.8</v>
      </c>
      <c r="D20" s="14">
        <f>'[15]Março'!$D$7</f>
        <v>21.6</v>
      </c>
      <c r="E20" s="14">
        <f>'[15]Março'!$D$8</f>
        <v>21.2</v>
      </c>
      <c r="F20" s="14">
        <f>'[15]Março'!$D$9</f>
        <v>20.3</v>
      </c>
      <c r="G20" s="14">
        <f>'[15]Março'!$D$10</f>
        <v>21.2</v>
      </c>
      <c r="H20" s="14">
        <f>'[15]Março'!$D$11</f>
        <v>24.1</v>
      </c>
      <c r="I20" s="14">
        <f>'[15]Março'!$D$12</f>
        <v>23.9</v>
      </c>
      <c r="J20" s="14">
        <f>'[15]Março'!$D$13</f>
        <v>21.7</v>
      </c>
      <c r="K20" s="14">
        <f>'[15]Março'!$D$14</f>
        <v>21.9</v>
      </c>
      <c r="L20" s="14">
        <f>'[15]Março'!$D$15</f>
        <v>20.8</v>
      </c>
      <c r="M20" s="14">
        <f>'[15]Março'!$D$16</f>
        <v>22.4</v>
      </c>
      <c r="N20" s="14">
        <f>'[15]Março'!$D$17</f>
        <v>22.4</v>
      </c>
      <c r="O20" s="14">
        <f>'[15]Março'!$D$18</f>
        <v>21</v>
      </c>
      <c r="P20" s="14">
        <f>'[15]Março'!$D$19</f>
        <v>18.6</v>
      </c>
      <c r="Q20" s="14">
        <f>'[15]Março'!$D$20</f>
        <v>18.5</v>
      </c>
      <c r="R20" s="14">
        <f>'[15]Março'!$D$21</f>
        <v>18.4</v>
      </c>
      <c r="S20" s="14">
        <f>'[15]Março'!$D$22</f>
        <v>19.3</v>
      </c>
      <c r="T20" s="14">
        <f>'[15]Março'!$D$23</f>
        <v>20.3</v>
      </c>
      <c r="U20" s="14">
        <f>'[15]Março'!$D$24</f>
        <v>20.8</v>
      </c>
      <c r="V20" s="14">
        <f>'[15]Março'!$D$25</f>
        <v>20.5</v>
      </c>
      <c r="W20" s="14">
        <f>'[15]Março'!$D$26</f>
        <v>21.3</v>
      </c>
      <c r="X20" s="14">
        <f>'[15]Março'!$D$27</f>
        <v>20.6</v>
      </c>
      <c r="Y20" s="14">
        <f>'[15]Março'!$D$28</f>
        <v>22.4</v>
      </c>
      <c r="Z20" s="14">
        <f>'[15]Março'!$D$29</f>
        <v>21.9</v>
      </c>
      <c r="AA20" s="14">
        <f>'[15]Março'!$D$30</f>
        <v>21.2</v>
      </c>
      <c r="AB20" s="14">
        <f>'[15]Março'!$D$31</f>
        <v>21.8</v>
      </c>
      <c r="AC20" s="14">
        <f>'[15]Março'!$D$32</f>
        <v>20.8</v>
      </c>
      <c r="AD20" s="14">
        <f>'[15]Março'!$D$33</f>
        <v>20.9</v>
      </c>
      <c r="AE20" s="14">
        <f>'[15]Março'!$D$34</f>
        <v>20.8</v>
      </c>
      <c r="AF20" s="14">
        <f>'[15]Março'!$D$35</f>
        <v>18.6</v>
      </c>
      <c r="AG20" s="16">
        <f t="shared" si="1"/>
        <v>18.4</v>
      </c>
      <c r="AH20" s="25">
        <f t="shared" si="2"/>
        <v>21.099999999999998</v>
      </c>
    </row>
    <row r="21" spans="1:34" s="5" customFormat="1" ht="16.5" customHeight="1">
      <c r="A21" s="13" t="s">
        <v>27</v>
      </c>
      <c r="B21" s="21">
        <f aca="true" t="shared" si="3" ref="B21:AF21">MIN(B5:B20)</f>
        <v>17.7</v>
      </c>
      <c r="C21" s="21">
        <f t="shared" si="3"/>
        <v>17.3</v>
      </c>
      <c r="D21" s="21">
        <f t="shared" si="3"/>
        <v>16.2</v>
      </c>
      <c r="E21" s="21">
        <f t="shared" si="3"/>
        <v>17.3</v>
      </c>
      <c r="F21" s="21">
        <f t="shared" si="3"/>
        <v>15.4</v>
      </c>
      <c r="G21" s="21">
        <f t="shared" si="3"/>
        <v>15.7</v>
      </c>
      <c r="H21" s="21">
        <f t="shared" si="3"/>
        <v>18.2</v>
      </c>
      <c r="I21" s="21">
        <f t="shared" si="3"/>
        <v>19.7</v>
      </c>
      <c r="J21" s="21">
        <f t="shared" si="3"/>
        <v>19.4</v>
      </c>
      <c r="K21" s="21">
        <f t="shared" si="3"/>
        <v>19.5</v>
      </c>
      <c r="L21" s="21">
        <f t="shared" si="3"/>
        <v>19.4</v>
      </c>
      <c r="M21" s="21">
        <f t="shared" si="3"/>
        <v>19.5</v>
      </c>
      <c r="N21" s="21">
        <f t="shared" si="3"/>
        <v>19.6</v>
      </c>
      <c r="O21" s="21">
        <f t="shared" si="3"/>
        <v>16.6</v>
      </c>
      <c r="P21" s="21">
        <f>MIN(P5:P20)</f>
        <v>16.6</v>
      </c>
      <c r="Q21" s="21">
        <f t="shared" si="3"/>
        <v>16.9</v>
      </c>
      <c r="R21" s="21">
        <f t="shared" si="3"/>
        <v>16.1</v>
      </c>
      <c r="S21" s="21">
        <f t="shared" si="3"/>
        <v>16.8</v>
      </c>
      <c r="T21" s="21">
        <f t="shared" si="3"/>
        <v>16.2</v>
      </c>
      <c r="U21" s="21">
        <f t="shared" si="3"/>
        <v>18.7</v>
      </c>
      <c r="V21" s="21">
        <f t="shared" si="3"/>
        <v>17.3</v>
      </c>
      <c r="W21" s="21">
        <f t="shared" si="3"/>
        <v>18.4</v>
      </c>
      <c r="X21" s="21">
        <f t="shared" si="3"/>
        <v>18</v>
      </c>
      <c r="Y21" s="21">
        <f t="shared" si="3"/>
        <v>18.6</v>
      </c>
      <c r="Z21" s="21">
        <f t="shared" si="3"/>
        <v>18.3</v>
      </c>
      <c r="AA21" s="21">
        <f t="shared" si="3"/>
        <v>19</v>
      </c>
      <c r="AB21" s="21">
        <f t="shared" si="3"/>
        <v>19.1</v>
      </c>
      <c r="AC21" s="21">
        <f t="shared" si="3"/>
        <v>18.2</v>
      </c>
      <c r="AD21" s="21">
        <f t="shared" si="3"/>
        <v>19.3</v>
      </c>
      <c r="AE21" s="21">
        <f t="shared" si="3"/>
        <v>19</v>
      </c>
      <c r="AF21" s="21">
        <f t="shared" si="3"/>
        <v>18.5</v>
      </c>
      <c r="AG21" s="17">
        <f>MIN(AG5:AG20)</f>
        <v>15.4</v>
      </c>
      <c r="AH21" s="17">
        <f>AVERAGE(AH5:AH20)</f>
        <v>20.833324372759858</v>
      </c>
    </row>
    <row r="22" ht="12.75">
      <c r="A22" s="48" t="s">
        <v>44</v>
      </c>
    </row>
    <row r="23" ht="12.75">
      <c r="A23" s="47" t="s">
        <v>45</v>
      </c>
    </row>
  </sheetData>
  <sheetProtection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J3:J4"/>
    <mergeCell ref="K3:K4"/>
    <mergeCell ref="L3:L4"/>
    <mergeCell ref="M3:M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J28" sqref="AJ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8" bestFit="1" customWidth="1"/>
    <col min="34" max="35" width="9.140625" style="1" customWidth="1"/>
  </cols>
  <sheetData>
    <row r="1" spans="1:33" ht="19.5" customHeight="1" thickBo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5" s="4" customFormat="1" ht="19.5" customHeight="1">
      <c r="A2" s="52" t="s">
        <v>15</v>
      </c>
      <c r="B2" s="49" t="s">
        <v>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11"/>
      <c r="AI2" s="11"/>
    </row>
    <row r="3" spans="1:35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8" t="s">
        <v>38</v>
      </c>
      <c r="AH3" s="12"/>
      <c r="AI3" s="12"/>
    </row>
    <row r="4" spans="1:35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39" t="s">
        <v>39</v>
      </c>
      <c r="AH4" s="12"/>
      <c r="AI4" s="12"/>
    </row>
    <row r="5" spans="1:33" ht="16.5" customHeight="1" thickTop="1">
      <c r="A5" s="9" t="s">
        <v>0</v>
      </c>
      <c r="B5" s="3">
        <f>'[2]Março'!$E$5</f>
        <v>74.83333333333333</v>
      </c>
      <c r="C5" s="3">
        <f>'[2]Março'!$E$6</f>
        <v>72.41666666666667</v>
      </c>
      <c r="D5" s="3">
        <f>'[2]Março'!$E$7</f>
        <v>71.66666666666667</v>
      </c>
      <c r="E5" s="3">
        <f>'[2]Março'!$E$8</f>
        <v>69.83333333333333</v>
      </c>
      <c r="F5" s="3">
        <f>'[2]Março'!$E$9</f>
        <v>68.5</v>
      </c>
      <c r="G5" s="3">
        <f>'[2]Março'!$E$10</f>
        <v>76.75</v>
      </c>
      <c r="H5" s="3">
        <f>'[2]Março'!$E$11</f>
        <v>82.54166666666667</v>
      </c>
      <c r="I5" s="3">
        <f>'[2]Março'!$E$12</f>
        <v>83.75</v>
      </c>
      <c r="J5" s="3">
        <f>'[2]Março'!$E$13</f>
        <v>80.125</v>
      </c>
      <c r="K5" s="3">
        <f>'[2]Março'!$E$14</f>
        <v>81.70833333333333</v>
      </c>
      <c r="L5" s="3">
        <f>'[2]Março'!$E$15</f>
        <v>89.70833333333333</v>
      </c>
      <c r="M5" s="3">
        <f>'[2]Março'!$E$16</f>
        <v>88.63636363636364</v>
      </c>
      <c r="N5" s="3">
        <f>'[2]Março'!$E$17</f>
        <v>85.21739130434783</v>
      </c>
      <c r="O5" s="3">
        <f>'[2]Março'!$E$18</f>
        <v>77.54166666666667</v>
      </c>
      <c r="P5" s="3">
        <f>'[2]Março'!$E$19</f>
        <v>75.375</v>
      </c>
      <c r="Q5" s="3">
        <f>'[2]Março'!$E$20</f>
        <v>72.04166666666667</v>
      </c>
      <c r="R5" s="3">
        <f>'[2]Março'!$E$21</f>
        <v>69.20833333333333</v>
      </c>
      <c r="S5" s="3">
        <f>'[2]Março'!$E$22</f>
        <v>70.54166666666667</v>
      </c>
      <c r="T5" s="3">
        <f>'[2]Março'!$E$23</f>
        <v>70.54166666666667</v>
      </c>
      <c r="U5" s="3">
        <f>'[2]Março'!$E$24</f>
        <v>75.125</v>
      </c>
      <c r="V5" s="3">
        <f>'[2]Março'!$E$25</f>
        <v>77.08333333333333</v>
      </c>
      <c r="W5" s="3">
        <f>'[2]Março'!$E$26</f>
        <v>77.625</v>
      </c>
      <c r="X5" s="3">
        <f>'[2]Março'!$E$27</f>
        <v>74.20833333333333</v>
      </c>
      <c r="Y5" s="3">
        <f>'[2]Março'!$E$28</f>
        <v>76.33333333333333</v>
      </c>
      <c r="Z5" s="3">
        <f>'[2]Março'!$E$29</f>
        <v>75.125</v>
      </c>
      <c r="AA5" s="3">
        <f>'[2]Março'!$E$30</f>
        <v>74.41666666666667</v>
      </c>
      <c r="AB5" s="3">
        <f>'[2]Março'!$E$31</f>
        <v>74.625</v>
      </c>
      <c r="AC5" s="3">
        <f>'[2]Março'!$E$32</f>
        <v>76.66666666666667</v>
      </c>
      <c r="AD5" s="3">
        <f>'[2]Março'!$E$33</f>
        <v>77.29166666666667</v>
      </c>
      <c r="AE5" s="3">
        <f>'[2]Março'!$E$34</f>
        <v>75.25</v>
      </c>
      <c r="AF5" s="3">
        <f>'[2]Março'!$E$35</f>
        <v>70.25</v>
      </c>
      <c r="AG5" s="16">
        <f>AVERAGE(B5:AF5)</f>
        <v>76.28829317013047</v>
      </c>
    </row>
    <row r="6" spans="1:33" ht="16.5" customHeight="1">
      <c r="A6" s="9" t="s">
        <v>1</v>
      </c>
      <c r="B6" s="3">
        <f>'[3]Março'!$E$5</f>
        <v>75.70833333333333</v>
      </c>
      <c r="C6" s="3">
        <f>'[3]Março'!$E$6</f>
        <v>69.95833333333333</v>
      </c>
      <c r="D6" s="3">
        <f>'[3]Março'!$E$7</f>
        <v>60.625</v>
      </c>
      <c r="E6" s="3">
        <f>'[3]Março'!$E$8</f>
        <v>59.041666666666664</v>
      </c>
      <c r="F6" s="3">
        <f>'[3]Março'!$E$9</f>
        <v>60.25</v>
      </c>
      <c r="G6" s="3">
        <f>'[3]Março'!$E$10</f>
        <v>73.875</v>
      </c>
      <c r="H6" s="3">
        <f>'[3]Março'!$E$11</f>
        <v>85.54166666666667</v>
      </c>
      <c r="I6" s="3">
        <f>'[3]Março'!$E$12</f>
        <v>86.5</v>
      </c>
      <c r="J6" s="3">
        <f>'[3]Março'!$E$13</f>
        <v>79.875</v>
      </c>
      <c r="K6" s="3">
        <f>'[3]Março'!$E$14</f>
        <v>89.20833333333333</v>
      </c>
      <c r="L6" s="3">
        <f>'[3]Março'!$E$15</f>
        <v>86.75</v>
      </c>
      <c r="M6" s="3">
        <f>'[3]Março'!$E$16</f>
        <v>84.625</v>
      </c>
      <c r="N6" s="3">
        <f>'[3]Março'!$E$17</f>
        <v>87.8695652173913</v>
      </c>
      <c r="O6" s="3">
        <f>'[3]Março'!$E$18</f>
        <v>84.24</v>
      </c>
      <c r="P6" s="3">
        <f>'[3]Março'!$E$19</f>
        <v>75.25</v>
      </c>
      <c r="Q6" s="3">
        <f>'[3]Março'!$E$20</f>
        <v>66.75</v>
      </c>
      <c r="R6" s="3">
        <f>'[3]Março'!$E$21</f>
        <v>63.875</v>
      </c>
      <c r="S6" s="3">
        <f>'[3]Março'!$E$22</f>
        <v>66.20833333333333</v>
      </c>
      <c r="T6" s="3">
        <f>'[3]Março'!$E$23</f>
        <v>78</v>
      </c>
      <c r="U6" s="3">
        <f>'[3]Março'!$E$24</f>
        <v>81</v>
      </c>
      <c r="V6" s="3">
        <f>'[3]Março'!$E$25</f>
        <v>78.83333333333333</v>
      </c>
      <c r="W6" s="3">
        <f>'[3]Março'!$E$26</f>
        <v>76.04166666666667</v>
      </c>
      <c r="X6" s="3">
        <f>'[3]Março'!$E$27</f>
        <v>74.375</v>
      </c>
      <c r="Y6" s="3">
        <f>'[3]Março'!$E$28</f>
        <v>72.20833333333333</v>
      </c>
      <c r="Z6" s="3">
        <f>'[3]Março'!$E$29</f>
        <v>74.79166666666667</v>
      </c>
      <c r="AA6" s="3">
        <f>'[3]Março'!$E$30</f>
        <v>79.66666666666667</v>
      </c>
      <c r="AB6" s="3">
        <f>'[3]Março'!$E$31</f>
        <v>78.45833333333333</v>
      </c>
      <c r="AC6" s="3">
        <f>'[3]Março'!$E$32</f>
        <v>73.41666666666667</v>
      </c>
      <c r="AD6" s="3">
        <f>'[3]Março'!$E$33</f>
        <v>70.04166666666667</v>
      </c>
      <c r="AE6" s="3">
        <f>'[3]Março'!$E$34</f>
        <v>63.541666666666664</v>
      </c>
      <c r="AF6" s="3">
        <f>'[3]Março'!$E$35</f>
        <v>65.125</v>
      </c>
      <c r="AG6" s="16">
        <f aca="true" t="shared" si="1" ref="AG6:AG20">AVERAGE(B6:AF6)</f>
        <v>74.89197522206636</v>
      </c>
    </row>
    <row r="7" spans="1:33" ht="16.5" customHeight="1">
      <c r="A7" s="9" t="s">
        <v>36</v>
      </c>
      <c r="B7" s="3" t="str">
        <f>'[1]Março'!$E$5</f>
        <v>**</v>
      </c>
      <c r="C7" s="3" t="str">
        <f>'[1]Março'!$E$6</f>
        <v>**</v>
      </c>
      <c r="D7" s="3" t="str">
        <f>'[1]Março'!$E$7</f>
        <v>**</v>
      </c>
      <c r="E7" s="3" t="str">
        <f>'[1]Março'!$E$8</f>
        <v>**</v>
      </c>
      <c r="F7" s="3" t="str">
        <f>'[1]Março'!$E$9</f>
        <v>**</v>
      </c>
      <c r="G7" s="3" t="str">
        <f>'[1]Março'!$E$10</f>
        <v>**</v>
      </c>
      <c r="H7" s="3" t="str">
        <f>'[1]Março'!$E$11</f>
        <v>**</v>
      </c>
      <c r="I7" s="3">
        <f>'[1]Março'!$E$12</f>
        <v>72.5</v>
      </c>
      <c r="J7" s="3">
        <f>'[1]Março'!$E$13</f>
        <v>82.08333333333333</v>
      </c>
      <c r="K7" s="3">
        <f>'[1]Março'!$E$14</f>
        <v>77.83333333333333</v>
      </c>
      <c r="L7" s="3">
        <f>'[1]Março'!$E$15</f>
        <v>79.16666666666667</v>
      </c>
      <c r="M7" s="3">
        <f>'[1]Março'!$E$16</f>
        <v>85.16666666666667</v>
      </c>
      <c r="N7" s="3">
        <f>'[1]Março'!$E$17</f>
        <v>86.20833333333333</v>
      </c>
      <c r="O7" s="3">
        <f>'[1]Março'!$E$18</f>
        <v>92.375</v>
      </c>
      <c r="P7" s="3">
        <f>'[1]Março'!$E$19</f>
        <v>77.94444444444444</v>
      </c>
      <c r="Q7" s="3">
        <f>'[1]Março'!$E$20</f>
        <v>73.19047619047619</v>
      </c>
      <c r="R7" s="3">
        <f>'[1]Março'!$E$21</f>
        <v>73.66666666666667</v>
      </c>
      <c r="S7" s="3">
        <f>'[1]Março'!$E$22</f>
        <v>84.125</v>
      </c>
      <c r="T7" s="3">
        <f>'[1]Março'!$E$23</f>
        <v>90.41666666666667</v>
      </c>
      <c r="U7" s="3">
        <f>'[1]Março'!$E$24</f>
        <v>88.94444444444444</v>
      </c>
      <c r="V7" s="3">
        <f>'[1]Março'!$E$25</f>
        <v>69.42857142857143</v>
      </c>
      <c r="W7" s="3">
        <f>'[1]Março'!$E$26</f>
        <v>74.5</v>
      </c>
      <c r="X7" s="3">
        <f>'[1]Março'!$E$27</f>
        <v>79.83333333333333</v>
      </c>
      <c r="Y7" s="3">
        <f>'[1]Março'!$E$28</f>
        <v>74.45833333333333</v>
      </c>
      <c r="Z7" s="3">
        <f>'[1]Março'!$E$29</f>
        <v>73.33333333333333</v>
      </c>
      <c r="AA7" s="3">
        <f>'[1]Março'!$E$30</f>
        <v>78.20833333333333</v>
      </c>
      <c r="AB7" s="3">
        <f>'[1]Março'!$E$31</f>
        <v>76</v>
      </c>
      <c r="AC7" s="3">
        <f>'[1]Março'!$E$32</f>
        <v>72.41666666666667</v>
      </c>
      <c r="AD7" s="3">
        <f>'[1]Março'!$E$33</f>
        <v>67.70833333333333</v>
      </c>
      <c r="AE7" s="3">
        <f>'[1]Março'!$E$34</f>
        <v>70.58333333333333</v>
      </c>
      <c r="AF7" s="3">
        <f>'[1]Março'!$E$35</f>
        <v>72.95833333333333</v>
      </c>
      <c r="AG7" s="16">
        <f>AVERAGE(B7:AF7)</f>
        <v>78.04373346560844</v>
      </c>
    </row>
    <row r="8" spans="1:33" ht="16.5" customHeight="1">
      <c r="A8" s="9" t="s">
        <v>2</v>
      </c>
      <c r="B8" s="3">
        <f>'[4]Março'!$E$5</f>
        <v>83.41666666666667</v>
      </c>
      <c r="C8" s="3">
        <f>'[4]Março'!$E$6</f>
        <v>73.375</v>
      </c>
      <c r="D8" s="3">
        <f>'[4]Março'!$E$7</f>
        <v>70.83333333333333</v>
      </c>
      <c r="E8" s="3">
        <f>'[4]Março'!$E$8</f>
        <v>69.875</v>
      </c>
      <c r="F8" s="3">
        <f>'[4]Março'!$E$9</f>
        <v>70.16666666666667</v>
      </c>
      <c r="G8" s="3">
        <f>'[4]Março'!$E$10</f>
        <v>88.45833333333333</v>
      </c>
      <c r="H8" s="3">
        <f>'[4]Março'!$E$11</f>
        <v>83.66666666666667</v>
      </c>
      <c r="I8" s="3">
        <f>'[4]Março'!$E$12</f>
        <v>84.83333333333333</v>
      </c>
      <c r="J8" s="3">
        <f>'[4]Março'!$E$13</f>
        <v>88.41666666666667</v>
      </c>
      <c r="K8" s="3">
        <f>'[4]Março'!$E$14</f>
        <v>85.375</v>
      </c>
      <c r="L8" s="3">
        <f>'[4]Março'!$E$15</f>
        <v>84.125</v>
      </c>
      <c r="M8" s="3">
        <f>'[4]Março'!$E$16</f>
        <v>83.83333333333333</v>
      </c>
      <c r="N8" s="3">
        <f>'[4]Março'!$E$17</f>
        <v>83.75</v>
      </c>
      <c r="O8" s="3">
        <f>'[4]Março'!$E$18</f>
        <v>92.54166666666667</v>
      </c>
      <c r="P8" s="3">
        <f>'[4]Março'!$E$19</f>
        <v>84.04166666666667</v>
      </c>
      <c r="Q8" s="3">
        <f>'[4]Março'!$E$20</f>
        <v>77.625</v>
      </c>
      <c r="R8" s="3">
        <f>'[4]Março'!$E$21</f>
        <v>78</v>
      </c>
      <c r="S8" s="3">
        <f>'[4]Março'!$E$22</f>
        <v>82.875</v>
      </c>
      <c r="T8" s="3">
        <f>'[4]Março'!$E$23</f>
        <v>89.125</v>
      </c>
      <c r="U8" s="3">
        <f>'[4]Março'!$E$24</f>
        <v>91.79166666666667</v>
      </c>
      <c r="V8" s="3">
        <f>'[4]Março'!$E$25</f>
        <v>81.95833333333333</v>
      </c>
      <c r="W8" s="3">
        <f>'[4]Março'!$E$26</f>
        <v>79.16666666666667</v>
      </c>
      <c r="X8" s="3">
        <f>'[4]Março'!$E$27</f>
        <v>81.75</v>
      </c>
      <c r="Y8" s="3">
        <f>'[4]Março'!$E$28</f>
        <v>81.125</v>
      </c>
      <c r="Z8" s="3">
        <f>'[4]Março'!$E$29</f>
        <v>82.875</v>
      </c>
      <c r="AA8" s="3">
        <f>'[4]Março'!$E$30</f>
        <v>80.91666666666667</v>
      </c>
      <c r="AB8" s="3">
        <f>'[4]Março'!$E$31</f>
        <v>82.5</v>
      </c>
      <c r="AC8" s="3">
        <f>'[4]Março'!$E$32</f>
        <v>74.25</v>
      </c>
      <c r="AD8" s="3">
        <f>'[4]Março'!$E$33</f>
        <v>62.916666666666664</v>
      </c>
      <c r="AE8" s="3">
        <f>'[4]Março'!$E$34</f>
        <v>66.125</v>
      </c>
      <c r="AF8" s="3">
        <f>'[4]Março'!$E$35</f>
        <v>68.33333333333333</v>
      </c>
      <c r="AG8" s="16">
        <f t="shared" si="1"/>
        <v>80.25940860215053</v>
      </c>
    </row>
    <row r="9" spans="1:33" ht="16.5" customHeight="1">
      <c r="A9" s="9" t="s">
        <v>3</v>
      </c>
      <c r="B9" s="3">
        <f>'[5]Março'!$E$5</f>
        <v>71.875</v>
      </c>
      <c r="C9" s="3">
        <f>'[5]Março'!$E$6</f>
        <v>72</v>
      </c>
      <c r="D9" s="3">
        <f>'[5]Março'!$E$7</f>
        <v>68.70833333333333</v>
      </c>
      <c r="E9" s="3">
        <f>'[5]Março'!$E$8</f>
        <v>66.08333333333333</v>
      </c>
      <c r="F9" s="3">
        <f>'[5]Março'!$E$9</f>
        <v>60.708333333333336</v>
      </c>
      <c r="G9" s="3">
        <f>'[5]Março'!$E$10</f>
        <v>74</v>
      </c>
      <c r="H9" s="3">
        <f>'[5]Março'!$E$11</f>
        <v>85.41666666666667</v>
      </c>
      <c r="I9" s="3">
        <f>'[5]Março'!$E$12</f>
        <v>81.25</v>
      </c>
      <c r="J9" s="3">
        <f>'[5]Março'!$E$13</f>
        <v>86.125</v>
      </c>
      <c r="K9" s="3">
        <f>'[5]Março'!$E$14</f>
        <v>82.875</v>
      </c>
      <c r="L9" s="3">
        <f>'[5]Março'!$E$15</f>
        <v>82.25</v>
      </c>
      <c r="M9" s="3">
        <f>'[5]Março'!$E$16</f>
        <v>80.45833333333333</v>
      </c>
      <c r="N9" s="3">
        <f>'[5]Março'!$E$17</f>
        <v>80.70833333333333</v>
      </c>
      <c r="O9" s="3">
        <f>'[5]Março'!$E$18</f>
        <v>70.29166666666667</v>
      </c>
      <c r="P9" s="3">
        <f>'[5]Março'!$E$19</f>
        <v>58.375</v>
      </c>
      <c r="Q9" s="3">
        <f>'[5]Março'!$E$20</f>
        <v>69.41666666666667</v>
      </c>
      <c r="R9" s="3">
        <f>'[5]Março'!$E$21</f>
        <v>65.83333333333333</v>
      </c>
      <c r="S9" s="3">
        <f>'[5]Março'!$E$22</f>
        <v>57.791666666666664</v>
      </c>
      <c r="T9" s="3">
        <f>'[5]Março'!$E$23</f>
        <v>63.125</v>
      </c>
      <c r="U9" s="3">
        <f>'[5]Março'!$E$24</f>
        <v>75.5</v>
      </c>
      <c r="V9" s="3">
        <f>'[5]Março'!$E$25</f>
        <v>76.79166666666667</v>
      </c>
      <c r="W9" s="3">
        <f>'[5]Março'!$E$26</f>
        <v>69.70833333333333</v>
      </c>
      <c r="X9" s="3">
        <f>'[5]Março'!$E$27</f>
        <v>75.70833333333333</v>
      </c>
      <c r="Y9" s="3">
        <f>'[5]Março'!$E$28</f>
        <v>73.08333333333333</v>
      </c>
      <c r="Z9" s="3">
        <f>'[5]Março'!$E$29</f>
        <v>71.20833333333333</v>
      </c>
      <c r="AA9" s="3">
        <f>'[5]Março'!$E$30</f>
        <v>73.29166666666667</v>
      </c>
      <c r="AB9" s="3">
        <f>'[5]Março'!$E$31</f>
        <v>75.45833333333333</v>
      </c>
      <c r="AC9" s="3">
        <f>'[5]Março'!$E$32</f>
        <v>69.08333333333333</v>
      </c>
      <c r="AD9" s="3">
        <f>'[5]Março'!$E$33</f>
        <v>75.375</v>
      </c>
      <c r="AE9" s="3">
        <f>'[5]Março'!$E$34</f>
        <v>69.375</v>
      </c>
      <c r="AF9" s="3">
        <f>'[5]Março'!$E$35</f>
        <v>66.91666666666667</v>
      </c>
      <c r="AG9" s="16">
        <f t="shared" si="1"/>
        <v>72.54166666666666</v>
      </c>
    </row>
    <row r="10" spans="1:33" ht="16.5" customHeight="1">
      <c r="A10" s="9" t="s">
        <v>4</v>
      </c>
      <c r="B10" s="3">
        <f>'[6]Março'!$E$5</f>
        <v>81.04166666666667</v>
      </c>
      <c r="C10" s="3">
        <f>'[6]Março'!$E$6</f>
        <v>79.625</v>
      </c>
      <c r="D10" s="3">
        <f>'[6]Março'!$E$7</f>
        <v>78.66666666666667</v>
      </c>
      <c r="E10" s="3">
        <f>'[6]Março'!$E$8</f>
        <v>77.58333333333333</v>
      </c>
      <c r="F10" s="3">
        <f>'[6]Março'!$E$9</f>
        <v>77.58333333333333</v>
      </c>
      <c r="G10" s="3">
        <f>'[6]Março'!$E$10</f>
        <v>82.25</v>
      </c>
      <c r="H10" s="3">
        <f>'[6]Março'!$E$11</f>
        <v>82.58333333333333</v>
      </c>
      <c r="I10" s="3">
        <f>'[6]Março'!$E$12</f>
        <v>87.54166666666667</v>
      </c>
      <c r="J10" s="3">
        <f>'[6]Março'!$E$13</f>
        <v>86.79166666666667</v>
      </c>
      <c r="K10" s="3">
        <f>'[6]Março'!$E$14</f>
        <v>85.25</v>
      </c>
      <c r="L10" s="3">
        <f>'[6]Março'!$E$15</f>
        <v>85.25</v>
      </c>
      <c r="M10" s="3">
        <f>'[6]Março'!$E$16</f>
        <v>86.33333333333333</v>
      </c>
      <c r="N10" s="3">
        <f>'[6]Março'!$E$17</f>
        <v>86.54166666666667</v>
      </c>
      <c r="O10" s="3">
        <f>'[6]Março'!$E$18</f>
        <v>84.95833333333333</v>
      </c>
      <c r="P10" s="3">
        <f>'[6]Março'!$E$19</f>
        <v>80.83333333333333</v>
      </c>
      <c r="Q10" s="3">
        <f>'[6]Março'!$E$20</f>
        <v>77.08333333333333</v>
      </c>
      <c r="R10" s="3">
        <f>'[6]Março'!$E$21</f>
        <v>75.125</v>
      </c>
      <c r="S10" s="3">
        <f>'[6]Março'!$E$22</f>
        <v>77</v>
      </c>
      <c r="T10" s="3">
        <f>'[6]Março'!$E$23</f>
        <v>80.125</v>
      </c>
      <c r="U10" s="3">
        <f>'[6]Março'!$E$24</f>
        <v>84.25</v>
      </c>
      <c r="V10" s="3">
        <f>'[6]Março'!$E$25</f>
        <v>82.16666666666667</v>
      </c>
      <c r="W10" s="3">
        <f>'[6]Março'!$E$26</f>
        <v>80.33333333333333</v>
      </c>
      <c r="X10" s="3">
        <f>'[6]Março'!$E$27</f>
        <v>80.58333333333333</v>
      </c>
      <c r="Y10" s="3">
        <f>'[6]Março'!$E$28</f>
        <v>78.45833333333333</v>
      </c>
      <c r="Z10" s="3">
        <f>'[6]Março'!$E$29</f>
        <v>78.04166666666667</v>
      </c>
      <c r="AA10" s="3">
        <f>'[6]Março'!$E$30</f>
        <v>79.58333333333333</v>
      </c>
      <c r="AB10" s="3">
        <f>'[6]Março'!$E$31</f>
        <v>79.95833333333333</v>
      </c>
      <c r="AC10" s="3">
        <f>'[6]Março'!$E$32</f>
        <v>77.375</v>
      </c>
      <c r="AD10" s="3">
        <f>'[6]Março'!$E$33</f>
        <v>74.375</v>
      </c>
      <c r="AE10" s="3">
        <f>'[6]Março'!$E$34</f>
        <v>75.75</v>
      </c>
      <c r="AF10" s="3">
        <f>'[6]Março'!$E$35</f>
        <v>75.375</v>
      </c>
      <c r="AG10" s="16">
        <f t="shared" si="1"/>
        <v>80.59408602150538</v>
      </c>
    </row>
    <row r="11" spans="1:33" ht="16.5" customHeight="1">
      <c r="A11" s="9" t="s">
        <v>5</v>
      </c>
      <c r="B11" s="3">
        <f>'[7]Março'!$E$5</f>
        <v>70.54166666666667</v>
      </c>
      <c r="C11" s="3">
        <f>'[7]Março'!$E$6</f>
        <v>59.791666666666664</v>
      </c>
      <c r="D11" s="3">
        <f>'[7]Março'!$E$7</f>
        <v>57.208333333333336</v>
      </c>
      <c r="E11" s="3">
        <f>'[7]Março'!$E$8</f>
        <v>63.583333333333336</v>
      </c>
      <c r="F11" s="3">
        <f>'[7]Março'!$E$9</f>
        <v>57.583333333333336</v>
      </c>
      <c r="G11" s="3">
        <f>'[7]Março'!$E$10</f>
        <v>54.125</v>
      </c>
      <c r="H11" s="3">
        <f>'[7]Março'!$E$11</f>
        <v>63.458333333333336</v>
      </c>
      <c r="I11" s="3">
        <f>'[7]Março'!$E$12</f>
        <v>83.54166666666667</v>
      </c>
      <c r="J11" s="3">
        <f>'[7]Março'!$E$13</f>
        <v>87.125</v>
      </c>
      <c r="K11" s="3">
        <f>'[7]Março'!$E$14</f>
        <v>82.95833333333333</v>
      </c>
      <c r="L11" s="3">
        <f>'[7]Março'!$E$15</f>
        <v>83.04166666666667</v>
      </c>
      <c r="M11" s="3">
        <f>'[7]Março'!$E$16</f>
        <v>87.16666666666667</v>
      </c>
      <c r="N11" s="3">
        <f>'[7]Março'!$E$17</f>
        <v>82.16666666666667</v>
      </c>
      <c r="O11" s="3">
        <f>'[7]Março'!$E$18</f>
        <v>77.375</v>
      </c>
      <c r="P11" s="3">
        <f>'[7]Março'!$E$19</f>
        <v>73.29166666666667</v>
      </c>
      <c r="Q11" s="3">
        <f>'[7]Março'!$E$20</f>
        <v>72.33333333333333</v>
      </c>
      <c r="R11" s="3">
        <f>'[7]Março'!$E$21</f>
        <v>65.5</v>
      </c>
      <c r="S11" s="3">
        <f>'[7]Março'!$E$22</f>
        <v>67.58333333333333</v>
      </c>
      <c r="T11" s="3">
        <f>'[7]Março'!$E$23</f>
        <v>73.79166666666667</v>
      </c>
      <c r="U11" s="3">
        <f>'[7]Março'!$E$24</f>
        <v>86.33333333333333</v>
      </c>
      <c r="V11" s="3">
        <f>'[7]Março'!$E$25</f>
        <v>82.04166666666667</v>
      </c>
      <c r="W11" s="3">
        <f>'[7]Março'!$E$26</f>
        <v>75.91666666666667</v>
      </c>
      <c r="X11" s="3">
        <f>'[7]Março'!$E$27</f>
        <v>77.29166666666667</v>
      </c>
      <c r="Y11" s="3">
        <f>'[7]Março'!$E$28</f>
        <v>67.16666666666667</v>
      </c>
      <c r="Z11" s="3">
        <f>'[7]Março'!$E$29</f>
        <v>69.29166666666667</v>
      </c>
      <c r="AA11" s="3">
        <f>'[7]Março'!$E$30</f>
        <v>68.70833333333333</v>
      </c>
      <c r="AB11" s="3">
        <f>'[7]Março'!$E$31</f>
        <v>65.66666666666667</v>
      </c>
      <c r="AC11" s="3">
        <f>'[7]Março'!$E$32</f>
        <v>68.29166666666667</v>
      </c>
      <c r="AD11" s="3">
        <f>'[7]Março'!$E$33</f>
        <v>73.16666666666667</v>
      </c>
      <c r="AE11" s="3">
        <f>'[7]Março'!$E$34</f>
        <v>67.25</v>
      </c>
      <c r="AF11" s="3">
        <f>'[7]Março'!$E$35</f>
        <v>69.45833333333333</v>
      </c>
      <c r="AG11" s="16">
        <f t="shared" si="1"/>
        <v>72.02419354838712</v>
      </c>
    </row>
    <row r="12" spans="1:33" ht="16.5" customHeight="1">
      <c r="A12" s="9" t="s">
        <v>6</v>
      </c>
      <c r="B12" s="3">
        <f>'[8]Março'!$E$5</f>
        <v>66.25</v>
      </c>
      <c r="C12" s="3">
        <f>'[8]Março'!$E$6</f>
        <v>58.583333333333336</v>
      </c>
      <c r="D12" s="3">
        <f>'[8]Março'!$E$7</f>
        <v>46.458333333333336</v>
      </c>
      <c r="E12" s="3">
        <f>'[8]Março'!$E$8</f>
        <v>57.333333333333336</v>
      </c>
      <c r="F12" s="3">
        <f>'[8]Março'!$E$9</f>
        <v>53.875</v>
      </c>
      <c r="G12" s="3">
        <f>'[8]Março'!$E$10</f>
        <v>53.916666666666664</v>
      </c>
      <c r="H12" s="3">
        <f>'[8]Março'!$E$11</f>
        <v>57.125</v>
      </c>
      <c r="I12" s="3">
        <f>'[8]Março'!$E$12</f>
        <v>83.75</v>
      </c>
      <c r="J12" s="3">
        <f>'[8]Março'!$E$13</f>
        <v>83.16666666666667</v>
      </c>
      <c r="K12" s="3">
        <f>'[8]Março'!$E$14</f>
        <v>78.83333333333333</v>
      </c>
      <c r="L12" s="3">
        <f>'[8]Março'!$E$15</f>
        <v>82.54166666666667</v>
      </c>
      <c r="M12" s="3">
        <f>'[8]Março'!$E$16</f>
        <v>83.79166666666667</v>
      </c>
      <c r="N12" s="3">
        <f>'[8]Março'!$E$17</f>
        <v>85.5</v>
      </c>
      <c r="O12" s="3">
        <f>'[8]Março'!$E$18</f>
        <v>71</v>
      </c>
      <c r="P12" s="3">
        <f>'[8]Março'!$E$19</f>
        <v>67.25</v>
      </c>
      <c r="Q12" s="3">
        <f>'[8]Março'!$E$20</f>
        <v>68.66666666666667</v>
      </c>
      <c r="R12" s="3">
        <f>'[8]Março'!$E$21</f>
        <v>68.83333333333333</v>
      </c>
      <c r="S12" s="3">
        <f>'[8]Março'!$E$22</f>
        <v>71.25</v>
      </c>
      <c r="T12" s="3">
        <f>'[8]Março'!$E$23</f>
        <v>73.875</v>
      </c>
      <c r="U12" s="3">
        <f>'[8]Março'!$E$24</f>
        <v>86.29166666666667</v>
      </c>
      <c r="V12" s="3">
        <f>'[8]Março'!$E$25</f>
        <v>76.5</v>
      </c>
      <c r="W12" s="3">
        <f>'[8]Março'!$E$26</f>
        <v>75.83333333333333</v>
      </c>
      <c r="X12" s="3">
        <f>'[8]Março'!$E$27</f>
        <v>78.41666666666667</v>
      </c>
      <c r="Y12" s="3">
        <f>'[8]Março'!$E$28</f>
        <v>66.875</v>
      </c>
      <c r="Z12" s="3">
        <f>'[8]Março'!$E$29</f>
        <v>66.83333333333333</v>
      </c>
      <c r="AA12" s="3">
        <f>'[8]Março'!$E$30</f>
        <v>69.20833333333333</v>
      </c>
      <c r="AB12" s="3">
        <f>'[8]Março'!$E$31</f>
        <v>67.54166666666667</v>
      </c>
      <c r="AC12" s="3">
        <f>'[8]Março'!$E$32</f>
        <v>61.333333333333336</v>
      </c>
      <c r="AD12" s="3">
        <f>'[8]Março'!$E$33</f>
        <v>64.29166666666667</v>
      </c>
      <c r="AE12" s="3">
        <f>'[8]Março'!$E$34</f>
        <v>60.208333333333336</v>
      </c>
      <c r="AF12" s="3">
        <f>'[8]Março'!$E$35</f>
        <v>63.416666666666664</v>
      </c>
      <c r="AG12" s="16">
        <f t="shared" si="1"/>
        <v>69.31451612903226</v>
      </c>
    </row>
    <row r="13" spans="1:33" ht="16.5" customHeight="1">
      <c r="A13" s="9" t="s">
        <v>7</v>
      </c>
      <c r="B13" s="3">
        <f>'[9]Março'!$E$5</f>
        <v>71.125</v>
      </c>
      <c r="C13" s="3">
        <f>'[9]Março'!$E$6</f>
        <v>66.45833333333333</v>
      </c>
      <c r="D13" s="3">
        <f>'[9]Março'!$E$7</f>
        <v>61.166666666666664</v>
      </c>
      <c r="E13" s="3">
        <f>'[9]Março'!$E$8</f>
        <v>61.75</v>
      </c>
      <c r="F13" s="3">
        <f>'[9]Março'!$E$9</f>
        <v>58.458333333333336</v>
      </c>
      <c r="G13" s="3">
        <f>'[9]Março'!$E$10</f>
        <v>58.708333333333336</v>
      </c>
      <c r="H13" s="3">
        <f>'[9]Março'!$E$11</f>
        <v>75.08333333333333</v>
      </c>
      <c r="I13" s="3">
        <f>'[9]Março'!$E$12</f>
        <v>89.79166666666667</v>
      </c>
      <c r="J13" s="3">
        <f>'[9]Março'!$E$13</f>
        <v>85.91666666666667</v>
      </c>
      <c r="K13" s="3">
        <f>'[9]Março'!$E$14</f>
        <v>86.375</v>
      </c>
      <c r="L13" s="3">
        <f>'[9]Março'!$E$15</f>
        <v>87.54166666666667</v>
      </c>
      <c r="M13" s="3">
        <f>'[9]Março'!$E$16</f>
        <v>84.875</v>
      </c>
      <c r="N13" s="3">
        <f>'[9]Março'!$E$17</f>
        <v>87.70833333333333</v>
      </c>
      <c r="O13" s="3">
        <f>'[9]Março'!$E$18</f>
        <v>73.25</v>
      </c>
      <c r="P13" s="3">
        <f>'[9]Março'!$E$19</f>
        <v>73.375</v>
      </c>
      <c r="Q13" s="3">
        <f>'[9]Março'!$E$20</f>
        <v>71.08333333333333</v>
      </c>
      <c r="R13" s="3">
        <f>'[9]Março'!$E$21</f>
        <v>66</v>
      </c>
      <c r="S13" s="3">
        <f>'[9]Março'!$E$22</f>
        <v>65.70833333333333</v>
      </c>
      <c r="T13" s="3">
        <f>'[9]Março'!$E$23</f>
        <v>73.20833333333333</v>
      </c>
      <c r="U13" s="3">
        <f>'[9]Março'!$E$24</f>
        <v>84.70833333333333</v>
      </c>
      <c r="V13" s="3">
        <f>'[9]Março'!$E$25</f>
        <v>82.75</v>
      </c>
      <c r="W13" s="3">
        <f>'[9]Março'!$E$26</f>
        <v>75.625</v>
      </c>
      <c r="X13" s="3">
        <f>'[9]Março'!$E$27</f>
        <v>72.75</v>
      </c>
      <c r="Y13" s="3">
        <f>'[9]Março'!$E$28</f>
        <v>66.08333333333333</v>
      </c>
      <c r="Z13" s="3">
        <f>'[9]Março'!$E$29</f>
        <v>77.66666666666667</v>
      </c>
      <c r="AA13" s="3">
        <f>'[9]Março'!$E$30</f>
        <v>78.375</v>
      </c>
      <c r="AB13" s="3">
        <f>'[9]Março'!$E$31</f>
        <v>74.45833333333333</v>
      </c>
      <c r="AC13" s="3">
        <f>'[9]Março'!$E$32</f>
        <v>75.16666666666667</v>
      </c>
      <c r="AD13" s="3">
        <f>'[9]Março'!$E$33</f>
        <v>70.54166666666667</v>
      </c>
      <c r="AE13" s="3">
        <f>'[9]Março'!$E$34</f>
        <v>69.70833333333333</v>
      </c>
      <c r="AF13" s="3">
        <f>'[9]Março'!$E$35</f>
        <v>71.04166666666667</v>
      </c>
      <c r="AG13" s="16">
        <f t="shared" si="1"/>
        <v>74.07930107526879</v>
      </c>
    </row>
    <row r="14" spans="1:33" ht="16.5" customHeight="1">
      <c r="A14" s="9" t="s">
        <v>8</v>
      </c>
      <c r="B14" s="3">
        <f>'[10]Março'!$E$5</f>
        <v>73.20833333333333</v>
      </c>
      <c r="C14" s="3">
        <f>'[10]Março'!$E$6</f>
        <v>70.75</v>
      </c>
      <c r="D14" s="3">
        <f>'[10]Março'!$E$7</f>
        <v>69.20833333333333</v>
      </c>
      <c r="E14" s="3">
        <f>'[10]Março'!$E$8</f>
        <v>68.5</v>
      </c>
      <c r="F14" s="3">
        <f>'[10]Março'!$E$9</f>
        <v>69.625</v>
      </c>
      <c r="G14" s="3">
        <f>'[10]Março'!$E$10</f>
        <v>73.54166666666667</v>
      </c>
      <c r="H14" s="3">
        <f>'[10]Março'!$E$11</f>
        <v>86.54166666666667</v>
      </c>
      <c r="I14" s="3">
        <f>'[10]Março'!$E$12</f>
        <v>84.91666666666667</v>
      </c>
      <c r="J14" s="3">
        <f>'[10]Março'!$E$13</f>
        <v>87.95833333333333</v>
      </c>
      <c r="K14" s="3">
        <f>'[10]Março'!$E$14</f>
        <v>84.375</v>
      </c>
      <c r="L14" s="3">
        <f>'[10]Março'!$E$15</f>
        <v>89.58333333333333</v>
      </c>
      <c r="M14" s="3">
        <f>'[10]Março'!$E$16</f>
        <v>84.75</v>
      </c>
      <c r="N14" s="3">
        <f>'[10]Março'!$E$17</f>
        <v>84.58333333333333</v>
      </c>
      <c r="O14" s="3">
        <f>'[10]Março'!$E$18</f>
        <v>70.75</v>
      </c>
      <c r="P14" s="3">
        <f>'[10]Março'!$E$19</f>
        <v>69.83333333333333</v>
      </c>
      <c r="Q14" s="3">
        <f>'[10]Março'!$E$20</f>
        <v>73.29166666666667</v>
      </c>
      <c r="R14" s="3">
        <f>'[10]Março'!$E$21</f>
        <v>71.25</v>
      </c>
      <c r="S14" s="3">
        <f>'[10]Março'!$E$22</f>
        <v>70.66666666666667</v>
      </c>
      <c r="T14" s="3">
        <f>'[10]Março'!$E$23</f>
        <v>75.70833333333333</v>
      </c>
      <c r="U14" s="3">
        <f>'[10]Março'!$E$24</f>
        <v>79.70833333333333</v>
      </c>
      <c r="V14" s="3">
        <f>'[10]Março'!$E$25</f>
        <v>81.33333333333333</v>
      </c>
      <c r="W14" s="3">
        <f>'[10]Março'!$E$26</f>
        <v>76.58333333333333</v>
      </c>
      <c r="X14" s="3">
        <f>'[10]Março'!$E$27</f>
        <v>76.875</v>
      </c>
      <c r="Y14" s="3">
        <f>'[10]Março'!$E$28</f>
        <v>76.58333333333333</v>
      </c>
      <c r="Z14" s="3">
        <f>'[10]Março'!$E$29</f>
        <v>74.25</v>
      </c>
      <c r="AA14" s="3">
        <f>'[10]Março'!$E$30</f>
        <v>72.08333333333333</v>
      </c>
      <c r="AB14" s="3">
        <f>'[10]Março'!$E$31</f>
        <v>73.41666666666667</v>
      </c>
      <c r="AC14" s="3">
        <f>'[10]Março'!$E$32</f>
        <v>77.04166666666667</v>
      </c>
      <c r="AD14" s="3">
        <f>'[10]Março'!$E$33</f>
        <v>71.75</v>
      </c>
      <c r="AE14" s="3">
        <f>'[10]Março'!$E$34</f>
        <v>71.20833333333333</v>
      </c>
      <c r="AF14" s="3">
        <f>'[10]Março'!$E$35</f>
        <v>71.79166666666667</v>
      </c>
      <c r="AG14" s="16">
        <f t="shared" si="1"/>
        <v>76.1827956989247</v>
      </c>
    </row>
    <row r="15" spans="1:33" ht="16.5" customHeight="1">
      <c r="A15" s="9" t="s">
        <v>9</v>
      </c>
      <c r="B15" s="3">
        <f>'[11]Março'!$E$5</f>
        <v>78</v>
      </c>
      <c r="C15" s="3">
        <f>'[11]Março'!$E$6</f>
        <v>82.16666666666667</v>
      </c>
      <c r="D15" s="3">
        <f>'[11]Março'!$E$7</f>
        <v>82.5</v>
      </c>
      <c r="E15" s="3">
        <f>'[11]Março'!$E$8</f>
        <v>76.70833333333333</v>
      </c>
      <c r="F15" s="3">
        <f>'[11]Março'!$E$9</f>
        <v>75.08333333333333</v>
      </c>
      <c r="G15" s="3">
        <f>'[11]Março'!$E$10</f>
        <v>87.08333333333333</v>
      </c>
      <c r="H15" s="3">
        <f>'[11]Março'!$E$11</f>
        <v>90</v>
      </c>
      <c r="I15" s="3">
        <f>'[11]Março'!$E$12</f>
        <v>83.20833333333333</v>
      </c>
      <c r="J15" s="3">
        <f>'[11]Março'!$E$13</f>
        <v>89.70833333333333</v>
      </c>
      <c r="K15" s="3">
        <f>'[11]Março'!$E$14</f>
        <v>91.875</v>
      </c>
      <c r="L15" s="3">
        <f>'[11]Março'!$E$15</f>
        <v>89.66666666666667</v>
      </c>
      <c r="M15" s="3">
        <f>'[11]Março'!$E$16</f>
        <v>85.79166666666667</v>
      </c>
      <c r="N15" s="3">
        <f>'[11]Março'!$E$17</f>
        <v>84.66666666666667</v>
      </c>
      <c r="O15" s="3">
        <f>'[11]Março'!$E$18</f>
        <v>78.125</v>
      </c>
      <c r="P15" s="3">
        <f>'[11]Março'!$E$19</f>
        <v>75.70833333333333</v>
      </c>
      <c r="Q15" s="3">
        <f>'[11]Março'!$E$20</f>
        <v>76.91666666666667</v>
      </c>
      <c r="R15" s="3">
        <f>'[11]Março'!$E$21</f>
        <v>74</v>
      </c>
      <c r="S15" s="3">
        <f>'[11]Março'!$E$22</f>
        <v>76.29166666666667</v>
      </c>
      <c r="T15" s="3">
        <f>'[11]Março'!$E$23</f>
        <v>82.54166666666667</v>
      </c>
      <c r="U15" s="3">
        <f>'[11]Março'!$E$24</f>
        <v>90.33333333333333</v>
      </c>
      <c r="V15" s="3">
        <f>'[11]Março'!$E$25</f>
        <v>83.41666666666667</v>
      </c>
      <c r="W15" s="3">
        <f>'[11]Março'!$E$26</f>
        <v>87.625</v>
      </c>
      <c r="X15" s="3">
        <f>'[11]Março'!$E$27</f>
        <v>83.83333333333333</v>
      </c>
      <c r="Y15" s="3">
        <f>'[11]Março'!$E$28</f>
        <v>79.58333333333333</v>
      </c>
      <c r="Z15" s="3">
        <f>'[11]Março'!$E$29</f>
        <v>80.54166666666667</v>
      </c>
      <c r="AA15" s="3">
        <f>'[11]Março'!$E$30</f>
        <v>82.25</v>
      </c>
      <c r="AB15" s="3">
        <f>'[11]Março'!$E$31</f>
        <v>80.625</v>
      </c>
      <c r="AC15" s="3">
        <f>'[11]Março'!$E$32</f>
        <v>80.5</v>
      </c>
      <c r="AD15" s="3">
        <f>'[11]Março'!$E$33</f>
        <v>80.25</v>
      </c>
      <c r="AE15" s="3">
        <f>'[11]Março'!$E$34</f>
        <v>77.04166666666667</v>
      </c>
      <c r="AF15" s="3">
        <f>'[11]Março'!$E$35</f>
        <v>77.5</v>
      </c>
      <c r="AG15" s="16">
        <f t="shared" si="1"/>
        <v>82.0497311827957</v>
      </c>
    </row>
    <row r="16" spans="1:33" ht="16.5" customHeight="1">
      <c r="A16" s="9" t="s">
        <v>10</v>
      </c>
      <c r="B16" s="3" t="s">
        <v>31</v>
      </c>
      <c r="C16" s="3" t="s">
        <v>31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31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31</v>
      </c>
      <c r="S16" s="3" t="s">
        <v>31</v>
      </c>
      <c r="T16" s="3" t="s">
        <v>31</v>
      </c>
      <c r="U16" s="3" t="s">
        <v>31</v>
      </c>
      <c r="V16" s="3" t="s">
        <v>31</v>
      </c>
      <c r="W16" s="3" t="s">
        <v>31</v>
      </c>
      <c r="X16" s="3" t="s">
        <v>31</v>
      </c>
      <c r="Y16" s="3" t="s">
        <v>31</v>
      </c>
      <c r="Z16" s="3" t="s">
        <v>31</v>
      </c>
      <c r="AA16" s="3" t="s">
        <v>31</v>
      </c>
      <c r="AB16" s="3" t="s">
        <v>31</v>
      </c>
      <c r="AC16" s="3" t="s">
        <v>31</v>
      </c>
      <c r="AD16" s="3" t="s">
        <v>31</v>
      </c>
      <c r="AE16" s="3" t="s">
        <v>31</v>
      </c>
      <c r="AF16" s="3" t="s">
        <v>31</v>
      </c>
      <c r="AG16" s="16" t="s">
        <v>31</v>
      </c>
    </row>
    <row r="17" spans="1:33" ht="16.5" customHeight="1">
      <c r="A17" s="9" t="s">
        <v>11</v>
      </c>
      <c r="B17" s="3">
        <f>'[12]Março'!$E$5</f>
        <v>73.08333333333333</v>
      </c>
      <c r="C17" s="3">
        <f>'[12]Março'!$E$6</f>
        <v>58.916666666666664</v>
      </c>
      <c r="D17" s="3">
        <f>'[12]Março'!$E$7</f>
        <v>56.125</v>
      </c>
      <c r="E17" s="3">
        <f>'[12]Março'!$E$8</f>
        <v>65</v>
      </c>
      <c r="F17" s="3">
        <f>'[12]Março'!$E$9</f>
        <v>58.375</v>
      </c>
      <c r="G17" s="3">
        <f>'[12]Março'!$E$10</f>
        <v>57.833333333333336</v>
      </c>
      <c r="H17" s="3">
        <f>'[12]Março'!$E$11</f>
        <v>59.958333333333336</v>
      </c>
      <c r="I17" s="3">
        <f>'[12]Março'!$E$12</f>
        <v>84.625</v>
      </c>
      <c r="J17" s="3">
        <f>'[12]Março'!$E$13</f>
        <v>88.41666666666667</v>
      </c>
      <c r="K17" s="3">
        <f>'[12]Março'!$E$14</f>
        <v>86.625</v>
      </c>
      <c r="L17" s="3">
        <f>'[12]Março'!$E$15</f>
        <v>85.04166666666667</v>
      </c>
      <c r="M17" s="3">
        <f>'[12]Março'!$E$16</f>
        <v>91.25</v>
      </c>
      <c r="N17" s="3">
        <f>'[12]Março'!$E$17</f>
        <v>85.875</v>
      </c>
      <c r="O17" s="3">
        <f>'[12]Março'!$E$18</f>
        <v>72.04166666666667</v>
      </c>
      <c r="P17" s="3">
        <f>'[12]Março'!$E$19</f>
        <v>73.375</v>
      </c>
      <c r="Q17" s="3">
        <f>'[12]Março'!$E$20</f>
        <v>75.75</v>
      </c>
      <c r="R17" s="3">
        <f>'[12]Março'!$E$21</f>
        <v>69.20833333333333</v>
      </c>
      <c r="S17" s="3">
        <f>'[12]Março'!$E$22</f>
        <v>66.33333333333333</v>
      </c>
      <c r="T17" s="3">
        <f>'[12]Março'!$E$23</f>
        <v>76.875</v>
      </c>
      <c r="U17" s="3">
        <f>'[12]Março'!$E$24</f>
        <v>80.16666666666667</v>
      </c>
      <c r="V17" s="3">
        <f>'[12]Março'!$E$25</f>
        <v>81.33333333333333</v>
      </c>
      <c r="W17" s="3">
        <f>'[12]Março'!$E$26</f>
        <v>75.29166666666667</v>
      </c>
      <c r="X17" s="3">
        <f>'[12]Março'!$E$27</f>
        <v>74.95833333333333</v>
      </c>
      <c r="Y17" s="3">
        <f>'[12]Março'!$E$28</f>
        <v>65.95833333333333</v>
      </c>
      <c r="Z17" s="3">
        <f>'[12]Março'!$E$29</f>
        <v>68.95833333333333</v>
      </c>
      <c r="AA17" s="3">
        <f>'[12]Março'!$E$30</f>
        <v>76.75</v>
      </c>
      <c r="AB17" s="3">
        <f>'[12]Março'!$E$31</f>
        <v>73.16666666666667</v>
      </c>
      <c r="AC17" s="3">
        <f>'[12]Março'!$E$32</f>
        <v>77.875</v>
      </c>
      <c r="AD17" s="3">
        <f>'[12]Março'!$E$33</f>
        <v>72.16666666666667</v>
      </c>
      <c r="AE17" s="3">
        <f>'[12]Março'!$E$34</f>
        <v>70.625</v>
      </c>
      <c r="AF17" s="3">
        <f>'[12]Março'!$E$35</f>
        <v>79.79166666666667</v>
      </c>
      <c r="AG17" s="16">
        <f t="shared" si="1"/>
        <v>73.6048387096774</v>
      </c>
    </row>
    <row r="18" spans="1:33" ht="16.5" customHeight="1">
      <c r="A18" s="9" t="s">
        <v>12</v>
      </c>
      <c r="B18" s="3">
        <f>'[13]Março'!$E$5</f>
        <v>73.95833333333333</v>
      </c>
      <c r="C18" s="3">
        <f>'[13]Março'!$E$6</f>
        <v>71.79166666666667</v>
      </c>
      <c r="D18" s="3">
        <f>'[13]Março'!$E$7</f>
        <v>74.79166666666667</v>
      </c>
      <c r="E18" s="3">
        <f>'[13]Março'!$E$8</f>
        <v>72.75</v>
      </c>
      <c r="F18" s="3">
        <f>'[13]Março'!$E$9</f>
        <v>69.54166666666667</v>
      </c>
      <c r="G18" s="3">
        <f>'[13]Março'!$E$10</f>
        <v>68.875</v>
      </c>
      <c r="H18" s="3">
        <f>'[13]Março'!$E$11</f>
        <v>74.41666666666667</v>
      </c>
      <c r="I18" s="3">
        <f>'[13]Março'!$E$12</f>
        <v>82.79166666666667</v>
      </c>
      <c r="J18" s="3">
        <f>'[13]Março'!$E$13</f>
        <v>84.45833333333333</v>
      </c>
      <c r="K18" s="3">
        <f>'[13]Março'!$E$14</f>
        <v>87.20833333333333</v>
      </c>
      <c r="L18" s="3">
        <f>'[13]Março'!$E$15</f>
        <v>87.33333333333333</v>
      </c>
      <c r="M18" s="3">
        <f>'[13]Março'!$E$16</f>
        <v>86.91666666666667</v>
      </c>
      <c r="N18" s="3">
        <f>'[13]Março'!$E$17</f>
        <v>82.125</v>
      </c>
      <c r="O18" s="3">
        <f>'[13]Março'!$E$18</f>
        <v>70.79166666666667</v>
      </c>
      <c r="P18" s="3">
        <f>'[13]Março'!$E$19</f>
        <v>73.5</v>
      </c>
      <c r="Q18" s="3">
        <f>'[13]Março'!$E$20</f>
        <v>72.79166666666667</v>
      </c>
      <c r="R18" s="3">
        <f>'[13]Março'!$E$21</f>
        <v>70.875</v>
      </c>
      <c r="S18" s="3">
        <f>'[13]Março'!$E$22</f>
        <v>69.58333333333333</v>
      </c>
      <c r="T18" s="3">
        <f>'[13]Março'!$E$23</f>
        <v>68.625</v>
      </c>
      <c r="U18" s="3">
        <f>'[13]Março'!$E$24</f>
        <v>71.83333333333333</v>
      </c>
      <c r="V18" s="3">
        <f>'[13]Março'!$E$25</f>
        <v>73</v>
      </c>
      <c r="W18" s="3">
        <f>'[13]Março'!$E$26</f>
        <v>71.625</v>
      </c>
      <c r="X18" s="3">
        <f>'[13]Março'!$E$27</f>
        <v>74.125</v>
      </c>
      <c r="Y18" s="3">
        <f>'[13]Março'!$E$28</f>
        <v>75.79166666666667</v>
      </c>
      <c r="Z18" s="3">
        <f>'[13]Março'!$E$29</f>
        <v>71.66666666666667</v>
      </c>
      <c r="AA18" s="3">
        <f>'[13]Março'!$E$30</f>
        <v>70.625</v>
      </c>
      <c r="AB18" s="3">
        <f>'[13]Março'!$E$31</f>
        <v>70.41666666666667</v>
      </c>
      <c r="AC18" s="3">
        <f>'[13]Março'!$E$32</f>
        <v>77.16666666666667</v>
      </c>
      <c r="AD18" s="3">
        <f>'[13]Março'!$E$33</f>
        <v>78.33333333333333</v>
      </c>
      <c r="AE18" s="3">
        <f>'[13]Março'!$E$34</f>
        <v>74.20833333333333</v>
      </c>
      <c r="AF18" s="3">
        <f>'[13]Março'!$E$35</f>
        <v>73</v>
      </c>
      <c r="AG18" s="16">
        <f t="shared" si="1"/>
        <v>74.99731182795702</v>
      </c>
    </row>
    <row r="19" spans="1:33" ht="16.5" customHeight="1">
      <c r="A19" s="9" t="s">
        <v>13</v>
      </c>
      <c r="B19" s="3">
        <f>'[14]Março'!$E$5</f>
        <v>78.77272727272727</v>
      </c>
      <c r="C19" s="3">
        <f>'[14]Março'!$E$6</f>
        <v>76</v>
      </c>
      <c r="D19" s="3">
        <f>'[14]Março'!$E$7</f>
        <v>72.81818181818181</v>
      </c>
      <c r="E19" s="3">
        <f>'[14]Março'!$E$8</f>
        <v>62.904761904761905</v>
      </c>
      <c r="F19" s="3">
        <f>'[14]Março'!$E$9</f>
        <v>66.14285714285714</v>
      </c>
      <c r="G19" s="3">
        <f>'[14]Março'!$E$10</f>
        <v>77.47619047619048</v>
      </c>
      <c r="H19" s="3">
        <f>'[14]Março'!$E$11</f>
        <v>80.85714285714286</v>
      </c>
      <c r="I19" s="3">
        <f>'[14]Março'!$E$12</f>
        <v>89.6</v>
      </c>
      <c r="J19" s="3">
        <f>'[14]Março'!$E$13</f>
        <v>85.25</v>
      </c>
      <c r="K19" s="3">
        <f>'[14]Março'!$E$14</f>
        <v>89.15789473684211</v>
      </c>
      <c r="L19" s="3">
        <f>'[14]Março'!$E$15</f>
        <v>87.15789473684211</v>
      </c>
      <c r="M19" s="3">
        <f>'[14]Março'!$E$16</f>
        <v>84.1</v>
      </c>
      <c r="N19" s="3">
        <f>'[14]Março'!$E$17</f>
        <v>89.63636363636364</v>
      </c>
      <c r="O19" s="3">
        <f>'[14]Março'!$E$18</f>
        <v>86.04761904761905</v>
      </c>
      <c r="P19" s="3">
        <f>'[14]Março'!$E$19</f>
        <v>79.72727272727273</v>
      </c>
      <c r="Q19" s="3">
        <f>'[14]Março'!$E$20</f>
        <v>75.04545454545455</v>
      </c>
      <c r="R19" s="3">
        <f>'[14]Março'!$E$21</f>
        <v>69.36363636363636</v>
      </c>
      <c r="S19" s="3">
        <f>'[14]Março'!$E$22</f>
        <v>72.71428571428571</v>
      </c>
      <c r="T19" s="3">
        <f>'[14]Março'!$E$23</f>
        <v>84.68181818181819</v>
      </c>
      <c r="U19" s="3">
        <f>'[14]Março'!$E$24</f>
        <v>91.9047619047619</v>
      </c>
      <c r="V19" s="3">
        <f>'[14]Março'!$E$25</f>
        <v>79.8</v>
      </c>
      <c r="W19" s="3">
        <f>'[14]Março'!$E$26</f>
        <v>82.65217391304348</v>
      </c>
      <c r="X19" s="3">
        <f>'[14]Março'!$E$27</f>
        <v>77.80952380952381</v>
      </c>
      <c r="Y19" s="3">
        <f>'[14]Março'!$E$28</f>
        <v>80</v>
      </c>
      <c r="Z19" s="3">
        <f>'[14]Março'!$E$29</f>
        <v>79.72727272727273</v>
      </c>
      <c r="AA19" s="3">
        <f>'[14]Março'!$E$30</f>
        <v>77.52380952380952</v>
      </c>
      <c r="AB19" s="3">
        <f>'[14]Março'!$E$31</f>
        <v>81.86363636363636</v>
      </c>
      <c r="AC19" s="3">
        <f>'[14]Março'!$E$32</f>
        <v>76.95</v>
      </c>
      <c r="AD19" s="3">
        <f>'[14]Março'!$E$33</f>
        <v>67.6</v>
      </c>
      <c r="AE19" s="3">
        <f>'[14]Março'!$E$34</f>
        <v>67.47826086956522</v>
      </c>
      <c r="AF19" s="3">
        <f>'[14]Março'!$E$35</f>
        <v>67.33333333333333</v>
      </c>
      <c r="AG19" s="16">
        <f t="shared" si="1"/>
        <v>78.64828624538524</v>
      </c>
    </row>
    <row r="20" spans="1:33" ht="16.5" customHeight="1">
      <c r="A20" s="9" t="s">
        <v>14</v>
      </c>
      <c r="B20" s="3">
        <f>'[15]Março'!$E$5</f>
        <v>71.54166666666667</v>
      </c>
      <c r="C20" s="3">
        <f>'[15]Março'!$E$6</f>
        <v>57.208333333333336</v>
      </c>
      <c r="D20" s="3">
        <f>'[15]Março'!$E$7</f>
        <v>56.541666666666664</v>
      </c>
      <c r="E20" s="3">
        <f>'[15]Março'!$E$8</f>
        <v>57.416666666666664</v>
      </c>
      <c r="F20" s="3">
        <f>'[15]Março'!$E$9</f>
        <v>59.5</v>
      </c>
      <c r="G20" s="3">
        <f>'[15]Março'!$E$10</f>
        <v>62.541666666666664</v>
      </c>
      <c r="H20" s="3">
        <f>'[15]Março'!$E$11</f>
        <v>68.16666666666667</v>
      </c>
      <c r="I20" s="3">
        <f>'[15]Março'!$E$12</f>
        <v>68.5</v>
      </c>
      <c r="J20" s="3">
        <f>'[15]Março'!$E$13</f>
        <v>80.5</v>
      </c>
      <c r="K20" s="3">
        <f>'[15]Março'!$E$14</f>
        <v>78.08333333333333</v>
      </c>
      <c r="L20" s="3">
        <f>'[15]Março'!$E$15</f>
        <v>81.66666666666667</v>
      </c>
      <c r="M20" s="3">
        <f>'[15]Março'!$E$16</f>
        <v>83.66666666666667</v>
      </c>
      <c r="N20" s="3">
        <f>'[15]Março'!$E$17</f>
        <v>83.08333333333333</v>
      </c>
      <c r="O20" s="3">
        <f>'[15]Março'!$E$18</f>
        <v>81.79166666666667</v>
      </c>
      <c r="P20" s="3">
        <f>'[15]Março'!$E$19</f>
        <v>73.16666666666667</v>
      </c>
      <c r="Q20" s="3">
        <f>'[15]Março'!$E$20</f>
        <v>69.16666666666667</v>
      </c>
      <c r="R20" s="3">
        <f>'[15]Março'!$E$21</f>
        <v>69.875</v>
      </c>
      <c r="S20" s="3">
        <f>'[15]Março'!$E$22</f>
        <v>74.08333333333333</v>
      </c>
      <c r="T20" s="3">
        <f>'[15]Março'!$E$23</f>
        <v>85.25</v>
      </c>
      <c r="U20" s="3">
        <f>'[15]Março'!$E$24</f>
        <v>87.125</v>
      </c>
      <c r="V20" s="3">
        <f>'[15]Março'!$E$25</f>
        <v>73.66666666666667</v>
      </c>
      <c r="W20" s="3">
        <f>'[15]Março'!$E$26</f>
        <v>71.58333333333333</v>
      </c>
      <c r="X20" s="3">
        <f>'[15]Março'!$E$27</f>
        <v>72.79166666666667</v>
      </c>
      <c r="Y20" s="3">
        <f>'[15]Março'!$E$28</f>
        <v>69.45833333333333</v>
      </c>
      <c r="Z20" s="3">
        <f>'[15]Março'!$E$29</f>
        <v>68.45833333333333</v>
      </c>
      <c r="AA20" s="3">
        <f>'[15]Março'!$E$30</f>
        <v>66.54166666666667</v>
      </c>
      <c r="AB20" s="3">
        <f>'[15]Março'!$E$31</f>
        <v>67.04166666666667</v>
      </c>
      <c r="AC20" s="3">
        <f>'[15]Março'!$E$32</f>
        <v>63.166666666666664</v>
      </c>
      <c r="AD20" s="3">
        <f>'[15]Março'!$E$33</f>
        <v>57.416666666666664</v>
      </c>
      <c r="AE20" s="3">
        <f>'[15]Março'!$E$34</f>
        <v>58.458333333333336</v>
      </c>
      <c r="AF20" s="3">
        <f>'[15]Março'!$E$35</f>
        <v>64.91666666666667</v>
      </c>
      <c r="AG20" s="16">
        <f t="shared" si="1"/>
        <v>70.3991935483871</v>
      </c>
    </row>
    <row r="21" spans="1:35" s="5" customFormat="1" ht="16.5" customHeight="1">
      <c r="A21" s="13" t="s">
        <v>25</v>
      </c>
      <c r="B21" s="21">
        <f aca="true" t="shared" si="2" ref="B21:AF21">AVERAGE(B5:B20)</f>
        <v>74.5254329004329</v>
      </c>
      <c r="C21" s="21">
        <f t="shared" si="2"/>
        <v>69.2172619047619</v>
      </c>
      <c r="D21" s="21">
        <f t="shared" si="2"/>
        <v>66.23701298701297</v>
      </c>
      <c r="E21" s="21">
        <f t="shared" si="2"/>
        <v>66.31164965986395</v>
      </c>
      <c r="F21" s="21">
        <f t="shared" si="2"/>
        <v>64.67091836734694</v>
      </c>
      <c r="G21" s="21">
        <f t="shared" si="2"/>
        <v>70.67389455782313</v>
      </c>
      <c r="H21" s="21">
        <f t="shared" si="2"/>
        <v>76.81122448979592</v>
      </c>
      <c r="I21" s="21">
        <f t="shared" si="2"/>
        <v>83.14</v>
      </c>
      <c r="J21" s="21">
        <f t="shared" si="2"/>
        <v>85.06111111111112</v>
      </c>
      <c r="K21" s="21">
        <f t="shared" si="2"/>
        <v>84.51608187134502</v>
      </c>
      <c r="L21" s="21">
        <f t="shared" si="2"/>
        <v>85.38830409356724</v>
      </c>
      <c r="M21" s="21">
        <f t="shared" si="2"/>
        <v>85.42409090909089</v>
      </c>
      <c r="N21" s="21">
        <f t="shared" si="2"/>
        <v>85.04266578831796</v>
      </c>
      <c r="O21" s="21">
        <f t="shared" si="2"/>
        <v>78.87473015873016</v>
      </c>
      <c r="P21" s="21">
        <f t="shared" si="2"/>
        <v>74.06978114478116</v>
      </c>
      <c r="Q21" s="21">
        <f t="shared" si="2"/>
        <v>72.74350649350649</v>
      </c>
      <c r="R21" s="21">
        <f t="shared" si="2"/>
        <v>70.0409090909091</v>
      </c>
      <c r="S21" s="21">
        <f t="shared" si="2"/>
        <v>71.51706349206349</v>
      </c>
      <c r="T21" s="21">
        <f t="shared" si="2"/>
        <v>77.7260101010101</v>
      </c>
      <c r="U21" s="21">
        <f t="shared" si="2"/>
        <v>83.66772486772487</v>
      </c>
      <c r="V21" s="21">
        <f>AVERAGE(V5:V20)</f>
        <v>78.67357142857144</v>
      </c>
      <c r="W21" s="21">
        <f t="shared" si="2"/>
        <v>76.67403381642512</v>
      </c>
      <c r="X21" s="21">
        <f t="shared" si="2"/>
        <v>77.02063492063492</v>
      </c>
      <c r="Y21" s="21">
        <f t="shared" si="2"/>
        <v>73.54444444444445</v>
      </c>
      <c r="Z21" s="21">
        <f t="shared" si="2"/>
        <v>74.18459595959595</v>
      </c>
      <c r="AA21" s="21">
        <f t="shared" si="2"/>
        <v>75.20992063492066</v>
      </c>
      <c r="AB21" s="21">
        <f t="shared" si="2"/>
        <v>74.74646464646463</v>
      </c>
      <c r="AC21" s="21">
        <f t="shared" si="2"/>
        <v>73.38000000000001</v>
      </c>
      <c r="AD21" s="21">
        <f t="shared" si="2"/>
        <v>70.88166666666667</v>
      </c>
      <c r="AE21" s="21">
        <f t="shared" si="2"/>
        <v>69.12077294685992</v>
      </c>
      <c r="AF21" s="21">
        <f t="shared" si="2"/>
        <v>70.48055555555555</v>
      </c>
      <c r="AG21" s="17">
        <f>AVERAGE(AG5:AG20)</f>
        <v>75.59462207426286</v>
      </c>
      <c r="AH21" s="12"/>
      <c r="AI21" s="12"/>
    </row>
    <row r="22" ht="12.75">
      <c r="A22" s="48" t="s">
        <v>44</v>
      </c>
    </row>
    <row r="23" ht="12.75">
      <c r="A23" s="47" t="s">
        <v>45</v>
      </c>
    </row>
  </sheetData>
  <sheetProtection/>
  <mergeCells count="34"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H29" sqref="AH29"/>
    </sheetView>
  </sheetViews>
  <sheetFormatPr defaultColWidth="9.140625" defaultRowHeight="12.75"/>
  <cols>
    <col min="1" max="1" width="19.140625" style="2" bestFit="1" customWidth="1"/>
    <col min="2" max="23" width="5.421875" style="2" bestFit="1" customWidth="1"/>
    <col min="24" max="24" width="6.421875" style="2" customWidth="1"/>
    <col min="25" max="32" width="5.421875" style="2" bestFit="1" customWidth="1"/>
    <col min="33" max="33" width="7.421875" style="18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5" s="4" customFormat="1" ht="19.5" customHeight="1">
      <c r="A2" s="52" t="s">
        <v>15</v>
      </c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11"/>
    </row>
    <row r="3" spans="1:35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40" t="s">
        <v>40</v>
      </c>
      <c r="AH3" s="41" t="s">
        <v>38</v>
      </c>
      <c r="AI3" s="12"/>
    </row>
    <row r="4" spans="1:35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42" t="s">
        <v>39</v>
      </c>
      <c r="AH4" s="43" t="s">
        <v>39</v>
      </c>
      <c r="AI4" s="12"/>
    </row>
    <row r="5" spans="1:34" ht="16.5" customHeight="1" thickTop="1">
      <c r="A5" s="9" t="s">
        <v>0</v>
      </c>
      <c r="B5" s="3">
        <f>'[2]Março'!$F$5</f>
        <v>98</v>
      </c>
      <c r="C5" s="3">
        <f>'[2]Março'!$F$6</f>
        <v>97</v>
      </c>
      <c r="D5" s="3">
        <f>'[2]Março'!$F$7</f>
        <v>97</v>
      </c>
      <c r="E5" s="3">
        <f>'[2]Março'!$F$8</f>
        <v>94</v>
      </c>
      <c r="F5" s="3">
        <f>'[2]Março'!$F$9</f>
        <v>94</v>
      </c>
      <c r="G5" s="3">
        <f>'[2]Março'!$F$10</f>
        <v>94</v>
      </c>
      <c r="H5" s="3">
        <f>'[2]Março'!$F$11</f>
        <v>95</v>
      </c>
      <c r="I5" s="3">
        <f>'[2]Março'!$F$12</f>
        <v>96</v>
      </c>
      <c r="J5" s="3">
        <f>'[2]Março'!$F$13</f>
        <v>96</v>
      </c>
      <c r="K5" s="3">
        <f>'[2]Março'!$F$14</f>
        <v>95</v>
      </c>
      <c r="L5" s="3">
        <f>'[2]Março'!$F$15</f>
        <v>97</v>
      </c>
      <c r="M5" s="3">
        <f>'[2]Março'!$F$16</f>
        <v>96</v>
      </c>
      <c r="N5" s="3">
        <f>'[2]Março'!$F$17</f>
        <v>97</v>
      </c>
      <c r="O5" s="3">
        <f>'[2]Março'!$F$18</f>
        <v>95</v>
      </c>
      <c r="P5" s="3">
        <f>'[2]Março'!$F$19</f>
        <v>94</v>
      </c>
      <c r="Q5" s="3">
        <f>'[2]Março'!$F$20</f>
        <v>94</v>
      </c>
      <c r="R5" s="3">
        <f>'[2]Março'!$F$21</f>
        <v>90</v>
      </c>
      <c r="S5" s="3">
        <f>'[2]Março'!$F$22</f>
        <v>95</v>
      </c>
      <c r="T5" s="3">
        <f>'[2]Março'!$F$23</f>
        <v>96</v>
      </c>
      <c r="U5" s="3">
        <f>'[2]Março'!$F$24</f>
        <v>92</v>
      </c>
      <c r="V5" s="3">
        <f>'[2]Março'!$F$25</f>
        <v>97</v>
      </c>
      <c r="W5" s="3">
        <f>'[2]Março'!$F$26</f>
        <v>97</v>
      </c>
      <c r="X5" s="3">
        <f>'[2]Março'!$F$27</f>
        <v>95</v>
      </c>
      <c r="Y5" s="3">
        <f>'[2]Março'!$F$28</f>
        <v>97</v>
      </c>
      <c r="Z5" s="3">
        <f>'[2]Março'!$F$29</f>
        <v>94</v>
      </c>
      <c r="AA5" s="3">
        <f>'[2]Março'!$F$30</f>
        <v>93</v>
      </c>
      <c r="AB5" s="3">
        <f>'[2]Março'!$F$31</f>
        <v>97</v>
      </c>
      <c r="AC5" s="3">
        <f>'[2]Março'!$F$32</f>
        <v>95</v>
      </c>
      <c r="AD5" s="3">
        <f>'[2]Março'!$F$33</f>
        <v>96</v>
      </c>
      <c r="AE5" s="3">
        <f>'[2]Março'!$F$34</f>
        <v>97</v>
      </c>
      <c r="AF5" s="3">
        <f>'[2]Março'!$F$35</f>
        <v>91</v>
      </c>
      <c r="AG5" s="16">
        <f>MAX(B5:AF5)</f>
        <v>98</v>
      </c>
      <c r="AH5" s="44">
        <f>AVERAGE(B5:AF5)</f>
        <v>95.19354838709677</v>
      </c>
    </row>
    <row r="6" spans="1:34" ht="16.5" customHeight="1">
      <c r="A6" s="9" t="s">
        <v>1</v>
      </c>
      <c r="B6" s="3">
        <f>'[3]Março'!$F$5</f>
        <v>96</v>
      </c>
      <c r="C6" s="3">
        <f>'[3]Março'!$F$6</f>
        <v>92</v>
      </c>
      <c r="D6" s="3">
        <f>'[3]Março'!$F$7</f>
        <v>92</v>
      </c>
      <c r="E6" s="3">
        <f>'[3]Março'!$F$8</f>
        <v>80</v>
      </c>
      <c r="F6" s="3">
        <f>'[3]Março'!$F$9</f>
        <v>82</v>
      </c>
      <c r="G6" s="3">
        <f>'[3]Março'!$F$10</f>
        <v>95</v>
      </c>
      <c r="H6" s="3">
        <f>'[3]Março'!$F$11</f>
        <v>94</v>
      </c>
      <c r="I6" s="3">
        <f>'[3]Março'!$F$12</f>
        <v>94</v>
      </c>
      <c r="J6" s="3">
        <f>'[3]Março'!$F$13</f>
        <v>95</v>
      </c>
      <c r="K6" s="3">
        <f>'[3]Março'!$F$14</f>
        <v>96</v>
      </c>
      <c r="L6" s="3">
        <f>'[3]Março'!$F$15</f>
        <v>94</v>
      </c>
      <c r="M6" s="3">
        <f>'[3]Março'!$F$16</f>
        <v>94</v>
      </c>
      <c r="N6" s="3">
        <f>'[3]Março'!$F$17</f>
        <v>95</v>
      </c>
      <c r="O6" s="3">
        <f>'[3]Março'!$F$18</f>
        <v>96</v>
      </c>
      <c r="P6" s="3">
        <f>'[3]Março'!$F$19</f>
        <v>94</v>
      </c>
      <c r="Q6" s="3">
        <f>'[3]Março'!$F$20</f>
        <v>86</v>
      </c>
      <c r="R6" s="3">
        <f>'[3]Março'!$F$21</f>
        <v>85</v>
      </c>
      <c r="S6" s="3">
        <f>'[3]Março'!$F$22</f>
        <v>92</v>
      </c>
      <c r="T6" s="3">
        <f>'[3]Março'!$F$23</f>
        <v>92</v>
      </c>
      <c r="U6" s="3">
        <f>'[3]Março'!$F$24</f>
        <v>94</v>
      </c>
      <c r="V6" s="3">
        <f>'[3]Março'!$F$25</f>
        <v>95</v>
      </c>
      <c r="W6" s="3">
        <f>'[3]Março'!$F$26</f>
        <v>88</v>
      </c>
      <c r="X6" s="3">
        <f>'[3]Março'!$F$27</f>
        <v>93</v>
      </c>
      <c r="Y6" s="3">
        <f>'[3]Março'!$F$28</f>
        <v>91</v>
      </c>
      <c r="Z6" s="3">
        <f>'[3]Março'!$F$29</f>
        <v>89</v>
      </c>
      <c r="AA6" s="3">
        <f>'[3]Março'!$F$30</f>
        <v>92</v>
      </c>
      <c r="AB6" s="3">
        <f>'[3]Março'!$F$31</f>
        <v>93</v>
      </c>
      <c r="AC6" s="3">
        <f>'[3]Março'!$F$32</f>
        <v>92</v>
      </c>
      <c r="AD6" s="3">
        <f>'[3]Março'!$F$33</f>
        <v>93</v>
      </c>
      <c r="AE6" s="3">
        <f>'[3]Março'!$F$34</f>
        <v>79</v>
      </c>
      <c r="AF6" s="3">
        <f>'[3]Março'!$F$35</f>
        <v>80</v>
      </c>
      <c r="AG6" s="16">
        <f aca="true" t="shared" si="1" ref="AG6:AG20">MAX(B6:AF6)</f>
        <v>96</v>
      </c>
      <c r="AH6" s="16">
        <f aca="true" t="shared" si="2" ref="AH6:AH20">AVERAGE(B6:AF6)</f>
        <v>91.06451612903226</v>
      </c>
    </row>
    <row r="7" spans="1:34" ht="16.5" customHeight="1">
      <c r="A7" s="9" t="s">
        <v>36</v>
      </c>
      <c r="B7" s="3" t="str">
        <f>'[1]Março'!$F$5</f>
        <v>**</v>
      </c>
      <c r="C7" s="3" t="str">
        <f>'[1]Março'!$F$6</f>
        <v>**</v>
      </c>
      <c r="D7" s="3" t="str">
        <f>'[1]Março'!$F$7</f>
        <v>**</v>
      </c>
      <c r="E7" s="3" t="str">
        <f>'[1]Março'!$F$8</f>
        <v>**</v>
      </c>
      <c r="F7" s="3" t="str">
        <f>'[1]Março'!$F$9</f>
        <v>**</v>
      </c>
      <c r="G7" s="3" t="str">
        <f>'[1]Março'!$F$10</f>
        <v>**</v>
      </c>
      <c r="H7" s="3" t="str">
        <f>'[1]Março'!$F$11</f>
        <v>**</v>
      </c>
      <c r="I7" s="3">
        <f>'[1]Março'!$F$12</f>
        <v>87</v>
      </c>
      <c r="J7" s="3">
        <f>'[1]Março'!$F$13</f>
        <v>93</v>
      </c>
      <c r="K7" s="3">
        <f>'[1]Março'!$F$14</f>
        <v>96</v>
      </c>
      <c r="L7" s="3">
        <f>'[1]Março'!$F$15</f>
        <v>93</v>
      </c>
      <c r="M7" s="3">
        <f>'[1]Março'!$F$16</f>
        <v>95</v>
      </c>
      <c r="N7" s="3">
        <f>'[1]Março'!$F$17</f>
        <v>97</v>
      </c>
      <c r="O7" s="3">
        <f>'[1]Março'!$F$18</f>
        <v>97</v>
      </c>
      <c r="P7" s="3">
        <f>'[1]Março'!$F$19</f>
        <v>95</v>
      </c>
      <c r="Q7" s="3">
        <f>'[1]Março'!$F$20</f>
        <v>97</v>
      </c>
      <c r="R7" s="3">
        <f>'[1]Março'!$F$21</f>
        <v>96</v>
      </c>
      <c r="S7" s="3">
        <f>'[1]Março'!$F$22</f>
        <v>96</v>
      </c>
      <c r="T7" s="3">
        <f>'[1]Março'!$F$23</f>
        <v>98</v>
      </c>
      <c r="U7" s="3">
        <f>'[1]Março'!$F$24</f>
        <v>97</v>
      </c>
      <c r="V7" s="3">
        <f>'[1]Março'!$F$25</f>
        <v>98</v>
      </c>
      <c r="W7" s="3">
        <f>'[1]Março'!$F$26</f>
        <v>97</v>
      </c>
      <c r="X7" s="3">
        <f>'[1]Março'!$F$27</f>
        <v>97</v>
      </c>
      <c r="Y7" s="3">
        <f>'[1]Março'!$F$28</f>
        <v>95</v>
      </c>
      <c r="Z7" s="3">
        <f>'[1]Março'!$F$29</f>
        <v>95</v>
      </c>
      <c r="AA7" s="3">
        <f>'[1]Março'!$F$30</f>
        <v>97</v>
      </c>
      <c r="AB7" s="3">
        <f>'[1]Março'!$F$31</f>
        <v>98</v>
      </c>
      <c r="AC7" s="3">
        <f>'[1]Março'!$F$32</f>
        <v>97</v>
      </c>
      <c r="AD7" s="3">
        <f>'[1]Março'!$F$33</f>
        <v>93</v>
      </c>
      <c r="AE7" s="3">
        <f>'[1]Março'!$F$34</f>
        <v>92</v>
      </c>
      <c r="AF7" s="3">
        <f>'[1]Março'!$F$35</f>
        <v>93</v>
      </c>
      <c r="AG7" s="16">
        <f>MAX(B7:AF7)</f>
        <v>98</v>
      </c>
      <c r="AH7" s="16">
        <f t="shared" si="2"/>
        <v>95.375</v>
      </c>
    </row>
    <row r="8" spans="1:34" ht="16.5" customHeight="1">
      <c r="A8" s="9" t="s">
        <v>2</v>
      </c>
      <c r="B8" s="3">
        <f>'[4]Março'!$F$5</f>
        <v>96</v>
      </c>
      <c r="C8" s="3">
        <f>'[4]Março'!$F$6</f>
        <v>92</v>
      </c>
      <c r="D8" s="3">
        <f>'[4]Março'!$F$7</f>
        <v>91</v>
      </c>
      <c r="E8" s="3">
        <f>'[4]Março'!$F$8</f>
        <v>92</v>
      </c>
      <c r="F8" s="3">
        <f>'[4]Março'!$F$9</f>
        <v>87</v>
      </c>
      <c r="G8" s="3">
        <f>'[4]Março'!$F$10</f>
        <v>96</v>
      </c>
      <c r="H8" s="3">
        <f>'[4]Março'!$F$11</f>
        <v>95</v>
      </c>
      <c r="I8" s="3">
        <f>'[4]Março'!$F$12</f>
        <v>96</v>
      </c>
      <c r="J8" s="3">
        <f>'[4]Março'!$F$13</f>
        <v>96</v>
      </c>
      <c r="K8" s="3">
        <f>'[4]Março'!$F$14</f>
        <v>95</v>
      </c>
      <c r="L8" s="3">
        <f>'[4]Março'!$F$15</f>
        <v>96</v>
      </c>
      <c r="M8" s="3">
        <f>'[4]Março'!$F$16</f>
        <v>95</v>
      </c>
      <c r="N8" s="3">
        <f>'[4]Março'!$F$17</f>
        <v>96</v>
      </c>
      <c r="O8" s="3">
        <f>'[4]Março'!$F$18</f>
        <v>97</v>
      </c>
      <c r="P8" s="3">
        <f>'[4]Março'!$F$19</f>
        <v>96</v>
      </c>
      <c r="Q8" s="3">
        <f>'[4]Março'!$F$20</f>
        <v>97</v>
      </c>
      <c r="R8" s="3">
        <f>'[4]Março'!$F$21</f>
        <v>96</v>
      </c>
      <c r="S8" s="3">
        <f>'[4]Março'!$F$22</f>
        <v>94</v>
      </c>
      <c r="T8" s="3">
        <f>'[4]Março'!$F$23</f>
        <v>98</v>
      </c>
      <c r="U8" s="3">
        <f>'[4]Março'!$F$24</f>
        <v>97</v>
      </c>
      <c r="V8" s="3">
        <f>'[4]Março'!$F$25</f>
        <v>97</v>
      </c>
      <c r="W8" s="3">
        <f>'[4]Março'!$F$26</f>
        <v>95</v>
      </c>
      <c r="X8" s="3">
        <f>'[4]Março'!$F$27</f>
        <v>97</v>
      </c>
      <c r="Y8" s="3">
        <f>'[4]Março'!$F$28</f>
        <v>94</v>
      </c>
      <c r="Z8" s="3">
        <f>'[4]Março'!$F$29</f>
        <v>96</v>
      </c>
      <c r="AA8" s="3">
        <f>'[4]Março'!$F$30</f>
        <v>96</v>
      </c>
      <c r="AB8" s="3">
        <f>'[4]Março'!$F$31</f>
        <v>95</v>
      </c>
      <c r="AC8" s="3">
        <f>'[4]Março'!$F$32</f>
        <v>95</v>
      </c>
      <c r="AD8" s="3">
        <f>'[4]Março'!$F$33</f>
        <v>79</v>
      </c>
      <c r="AE8" s="3">
        <f>'[4]Março'!$F$34</f>
        <v>84</v>
      </c>
      <c r="AF8" s="3">
        <f>'[4]Março'!$F$35</f>
        <v>88</v>
      </c>
      <c r="AG8" s="16">
        <f t="shared" si="1"/>
        <v>98</v>
      </c>
      <c r="AH8" s="16">
        <f t="shared" si="2"/>
        <v>94</v>
      </c>
    </row>
    <row r="9" spans="1:34" ht="16.5" customHeight="1">
      <c r="A9" s="9" t="s">
        <v>3</v>
      </c>
      <c r="B9" s="14">
        <f>'[5]Março'!$F$5</f>
        <v>92</v>
      </c>
      <c r="C9" s="14">
        <f>'[5]Março'!$F$6</f>
        <v>89</v>
      </c>
      <c r="D9" s="14">
        <f>'[5]Março'!$F$7</f>
        <v>83</v>
      </c>
      <c r="E9" s="14">
        <f>'[5]Março'!$F$8</f>
        <v>86</v>
      </c>
      <c r="F9" s="14">
        <f>'[5]Março'!$F$9</f>
        <v>87</v>
      </c>
      <c r="G9" s="14">
        <f>'[5]Março'!$F$10</f>
        <v>90</v>
      </c>
      <c r="H9" s="14">
        <f>'[5]Março'!$F$11</f>
        <v>94</v>
      </c>
      <c r="I9" s="14">
        <f>'[5]Março'!$F$12</f>
        <v>92</v>
      </c>
      <c r="J9" s="14">
        <f>'[5]Março'!$F$13</f>
        <v>92</v>
      </c>
      <c r="K9" s="14">
        <f>'[5]Março'!$F$14</f>
        <v>93</v>
      </c>
      <c r="L9" s="14">
        <f>'[5]Março'!$F$15</f>
        <v>92</v>
      </c>
      <c r="M9" s="14">
        <f>'[5]Março'!$F$16</f>
        <v>91</v>
      </c>
      <c r="N9" s="14">
        <f>'[5]Março'!$F$17</f>
        <v>94</v>
      </c>
      <c r="O9" s="14">
        <f>'[5]Março'!$F$18</f>
        <v>91</v>
      </c>
      <c r="P9" s="14">
        <f>'[5]Março'!$F$19</f>
        <v>71</v>
      </c>
      <c r="Q9" s="14">
        <f>'[5]Março'!$F$20</f>
        <v>93</v>
      </c>
      <c r="R9" s="14">
        <f>'[5]Março'!$F$21</f>
        <v>90</v>
      </c>
      <c r="S9" s="14">
        <f>'[5]Março'!$F$22</f>
        <v>89</v>
      </c>
      <c r="T9" s="14">
        <f>'[5]Março'!$F$23</f>
        <v>90</v>
      </c>
      <c r="U9" s="14">
        <f>'[5]Março'!$F$24</f>
        <v>87</v>
      </c>
      <c r="V9" s="14">
        <f>'[5]Março'!$F$25</f>
        <v>94</v>
      </c>
      <c r="W9" s="14">
        <f>'[5]Março'!$F$26</f>
        <v>86</v>
      </c>
      <c r="X9" s="14">
        <f>'[5]Março'!$F$27</f>
        <v>90</v>
      </c>
      <c r="Y9" s="14">
        <f>'[5]Março'!$F$28</f>
        <v>87</v>
      </c>
      <c r="Z9" s="14">
        <f>'[5]Março'!$F$29</f>
        <v>88</v>
      </c>
      <c r="AA9" s="14">
        <f>'[5]Março'!$F$30</f>
        <v>90</v>
      </c>
      <c r="AB9" s="14">
        <f>'[5]Março'!$F$31</f>
        <v>94</v>
      </c>
      <c r="AC9" s="14">
        <f>'[5]Março'!$F$32</f>
        <v>89</v>
      </c>
      <c r="AD9" s="14">
        <f>'[5]Março'!$F$33</f>
        <v>90</v>
      </c>
      <c r="AE9" s="14">
        <f>'[5]Março'!$F$34</f>
        <v>92</v>
      </c>
      <c r="AF9" s="14">
        <f>'[5]Março'!$F$35</f>
        <v>76</v>
      </c>
      <c r="AG9" s="16">
        <f t="shared" si="1"/>
        <v>94</v>
      </c>
      <c r="AH9" s="16">
        <f t="shared" si="2"/>
        <v>89.09677419354838</v>
      </c>
    </row>
    <row r="10" spans="1:34" ht="16.5" customHeight="1">
      <c r="A10" s="9" t="s">
        <v>4</v>
      </c>
      <c r="B10" s="14">
        <f>'[6]Março'!$F$5</f>
        <v>92</v>
      </c>
      <c r="C10" s="14">
        <f>'[6]Março'!$F$6</f>
        <v>91</v>
      </c>
      <c r="D10" s="14">
        <f>'[6]Março'!$F$7</f>
        <v>90</v>
      </c>
      <c r="E10" s="14">
        <f>'[6]Março'!$F$8</f>
        <v>90</v>
      </c>
      <c r="F10" s="14">
        <f>'[6]Março'!$F$9</f>
        <v>88</v>
      </c>
      <c r="G10" s="14">
        <f>'[6]Março'!$F$10</f>
        <v>90</v>
      </c>
      <c r="H10" s="14">
        <f>'[6]Março'!$F$11</f>
        <v>90</v>
      </c>
      <c r="I10" s="14">
        <f>'[6]Março'!$F$12</f>
        <v>91</v>
      </c>
      <c r="J10" s="14">
        <f>'[6]Março'!$F$13</f>
        <v>93</v>
      </c>
      <c r="K10" s="14">
        <f>'[6]Março'!$F$14</f>
        <v>91</v>
      </c>
      <c r="L10" s="14">
        <f>'[6]Março'!$F$15</f>
        <v>91</v>
      </c>
      <c r="M10" s="14">
        <f>'[6]Março'!$F$16</f>
        <v>91</v>
      </c>
      <c r="N10" s="14">
        <f>'[6]Março'!$F$17</f>
        <v>93</v>
      </c>
      <c r="O10" s="14">
        <f>'[6]Março'!$F$18</f>
        <v>91</v>
      </c>
      <c r="P10" s="14">
        <f>'[6]Março'!$F$19</f>
        <v>91</v>
      </c>
      <c r="Q10" s="14">
        <f>'[6]Março'!$F$20</f>
        <v>90</v>
      </c>
      <c r="R10" s="14">
        <f>'[6]Março'!$F$21</f>
        <v>89</v>
      </c>
      <c r="S10" s="14">
        <f>'[6]Março'!$F$22</f>
        <v>88</v>
      </c>
      <c r="T10" s="14">
        <f>'[6]Março'!$F$23</f>
        <v>89</v>
      </c>
      <c r="U10" s="14">
        <f>'[6]Março'!$F$24</f>
        <v>91</v>
      </c>
      <c r="V10" s="14">
        <f>'[6]Março'!$F$25</f>
        <v>92</v>
      </c>
      <c r="W10" s="14">
        <f>'[6]Março'!$F$26</f>
        <v>90</v>
      </c>
      <c r="X10" s="14">
        <f>'[6]Março'!$F$27</f>
        <v>91</v>
      </c>
      <c r="Y10" s="14">
        <f>'[6]Março'!$F$28</f>
        <v>91</v>
      </c>
      <c r="Z10" s="14">
        <f>'[6]Março'!$F$29</f>
        <v>89</v>
      </c>
      <c r="AA10" s="14">
        <f>'[6]Março'!$F$30</f>
        <v>89</v>
      </c>
      <c r="AB10" s="14">
        <f>'[6]Março'!$F$31</f>
        <v>90</v>
      </c>
      <c r="AC10" s="14">
        <f>'[6]Março'!$F$32</f>
        <v>90</v>
      </c>
      <c r="AD10" s="14">
        <f>'[6]Março'!$F$33</f>
        <v>89</v>
      </c>
      <c r="AE10" s="14">
        <f>'[6]Março'!$F$34</f>
        <v>88</v>
      </c>
      <c r="AF10" s="14">
        <f>'[6]Março'!$F$35</f>
        <v>86</v>
      </c>
      <c r="AG10" s="16">
        <f t="shared" si="1"/>
        <v>93</v>
      </c>
      <c r="AH10" s="16">
        <f t="shared" si="2"/>
        <v>90.16129032258064</v>
      </c>
    </row>
    <row r="11" spans="1:34" ht="16.5" customHeight="1">
      <c r="A11" s="9" t="s">
        <v>5</v>
      </c>
      <c r="B11" s="14">
        <f>'[7]Março'!$F$5</f>
        <v>94</v>
      </c>
      <c r="C11" s="14">
        <f>'[7]Março'!$F$6</f>
        <v>90</v>
      </c>
      <c r="D11" s="14">
        <f>'[7]Março'!$F$7</f>
        <v>82</v>
      </c>
      <c r="E11" s="14">
        <f>'[7]Março'!$F$8</f>
        <v>92</v>
      </c>
      <c r="F11" s="14">
        <f>'[7]Março'!$F$9</f>
        <v>87</v>
      </c>
      <c r="G11" s="14">
        <f>'[7]Março'!$F$10</f>
        <v>82</v>
      </c>
      <c r="H11" s="14">
        <f>'[7]Março'!$F$11</f>
        <v>89</v>
      </c>
      <c r="I11" s="14">
        <f>'[7]Março'!$F$12</f>
        <v>97</v>
      </c>
      <c r="J11" s="14">
        <f>'[7]Março'!$F$13</f>
        <v>97</v>
      </c>
      <c r="K11" s="14">
        <f>'[7]Março'!$F$14</f>
        <v>96</v>
      </c>
      <c r="L11" s="14">
        <f>'[7]Março'!$F$15</f>
        <v>97</v>
      </c>
      <c r="M11" s="14">
        <f>'[7]Março'!$F$16</f>
        <v>96</v>
      </c>
      <c r="N11" s="14">
        <f>'[7]Março'!$F$17</f>
        <v>97</v>
      </c>
      <c r="O11" s="14">
        <f>'[7]Março'!$F$18</f>
        <v>90</v>
      </c>
      <c r="P11" s="14">
        <f>'[7]Março'!$F$19</f>
        <v>95</v>
      </c>
      <c r="Q11" s="14">
        <f>'[7]Março'!$F$20</f>
        <v>95</v>
      </c>
      <c r="R11" s="14">
        <f>'[7]Março'!$F$21</f>
        <v>87</v>
      </c>
      <c r="S11" s="14">
        <f>'[7]Março'!$F$22</f>
        <v>87</v>
      </c>
      <c r="T11" s="14">
        <f>'[7]Março'!$F$23</f>
        <v>94</v>
      </c>
      <c r="U11" s="14">
        <f>'[7]Março'!$F$24</f>
        <v>97</v>
      </c>
      <c r="V11" s="14">
        <f>'[7]Março'!$F$25</f>
        <v>97</v>
      </c>
      <c r="W11" s="14">
        <f>'[7]Março'!$F$26</f>
        <v>95</v>
      </c>
      <c r="X11" s="14">
        <f>'[7]Março'!$F$27</f>
        <v>100</v>
      </c>
      <c r="Y11" s="14">
        <f>'[7]Março'!$F$28</f>
        <v>91</v>
      </c>
      <c r="Z11" s="14">
        <f>'[7]Março'!$F$29</f>
        <v>92</v>
      </c>
      <c r="AA11" s="14">
        <f>'[7]Março'!$F$30</f>
        <v>90</v>
      </c>
      <c r="AB11" s="14">
        <f>'[7]Março'!$F$31</f>
        <v>88</v>
      </c>
      <c r="AC11" s="14">
        <f>'[7]Março'!$F$32</f>
        <v>92</v>
      </c>
      <c r="AD11" s="14">
        <f>'[7]Março'!$F$33</f>
        <v>96</v>
      </c>
      <c r="AE11" s="14">
        <f>'[7]Março'!$F$34</f>
        <v>84</v>
      </c>
      <c r="AF11" s="14">
        <f>'[7]Março'!$F$35</f>
        <v>83</v>
      </c>
      <c r="AG11" s="16">
        <f t="shared" si="1"/>
        <v>100</v>
      </c>
      <c r="AH11" s="16">
        <f t="shared" si="2"/>
        <v>91.90322580645162</v>
      </c>
    </row>
    <row r="12" spans="1:34" ht="16.5" customHeight="1">
      <c r="A12" s="9" t="s">
        <v>6</v>
      </c>
      <c r="B12" s="14">
        <f>'[8]Março'!$F$5</f>
        <v>92</v>
      </c>
      <c r="C12" s="14">
        <f>'[8]Março'!$F$6</f>
        <v>87</v>
      </c>
      <c r="D12" s="14">
        <f>'[8]Março'!$F$7</f>
        <v>71</v>
      </c>
      <c r="E12" s="14">
        <f>'[8]Março'!$F$8</f>
        <v>88</v>
      </c>
      <c r="F12" s="14">
        <f>'[8]Março'!$F$9</f>
        <v>80</v>
      </c>
      <c r="G12" s="14">
        <f>'[8]Março'!$F$10</f>
        <v>80</v>
      </c>
      <c r="H12" s="14">
        <f>'[8]Março'!$F$11</f>
        <v>84</v>
      </c>
      <c r="I12" s="14">
        <f>'[8]Março'!$F$12</f>
        <v>97</v>
      </c>
      <c r="J12" s="14">
        <f>'[8]Março'!$F$13</f>
        <v>96</v>
      </c>
      <c r="K12" s="14">
        <f>'[8]Março'!$F$14</f>
        <v>95</v>
      </c>
      <c r="L12" s="14">
        <f>'[8]Março'!$F$15</f>
        <v>96</v>
      </c>
      <c r="M12" s="14">
        <f>'[8]Março'!$F$16</f>
        <v>96</v>
      </c>
      <c r="N12" s="14">
        <f>'[8]Março'!$F$17</f>
        <v>95</v>
      </c>
      <c r="O12" s="14">
        <f>'[8]Março'!$F$18</f>
        <v>88</v>
      </c>
      <c r="P12" s="14">
        <f>'[8]Março'!$F$19</f>
        <v>88</v>
      </c>
      <c r="Q12" s="14">
        <f>'[8]Março'!$F$20</f>
        <v>86</v>
      </c>
      <c r="R12" s="14">
        <f>'[8]Março'!$F$21</f>
        <v>89</v>
      </c>
      <c r="S12" s="14">
        <f>'[8]Março'!$F$22</f>
        <v>84</v>
      </c>
      <c r="T12" s="14">
        <f>'[8]Março'!$F$23</f>
        <v>92</v>
      </c>
      <c r="U12" s="14">
        <f>'[8]Março'!$F$24</f>
        <v>94</v>
      </c>
      <c r="V12" s="14">
        <f>'[8]Março'!$F$25</f>
        <v>96</v>
      </c>
      <c r="W12" s="14">
        <f>'[8]Março'!$F$26</f>
        <v>92</v>
      </c>
      <c r="X12" s="14">
        <f>'[8]Março'!$F$27</f>
        <v>97</v>
      </c>
      <c r="Y12" s="14">
        <f>'[8]Março'!$F$28</f>
        <v>87</v>
      </c>
      <c r="Z12" s="14">
        <f>'[8]Março'!$F$29</f>
        <v>87</v>
      </c>
      <c r="AA12" s="14">
        <f>'[8]Março'!$F$30</f>
        <v>88</v>
      </c>
      <c r="AB12" s="14">
        <f>'[8]Março'!$F$31</f>
        <v>87</v>
      </c>
      <c r="AC12" s="14">
        <f>'[8]Março'!$F$32</f>
        <v>88</v>
      </c>
      <c r="AD12" s="14">
        <f>'[8]Março'!$F$33</f>
        <v>88</v>
      </c>
      <c r="AE12" s="14">
        <f>'[8]Março'!$F$34</f>
        <v>82</v>
      </c>
      <c r="AF12" s="14">
        <f>'[8]Março'!$F$35</f>
        <v>82</v>
      </c>
      <c r="AG12" s="16">
        <f t="shared" si="1"/>
        <v>97</v>
      </c>
      <c r="AH12" s="16">
        <f t="shared" si="2"/>
        <v>88.7741935483871</v>
      </c>
    </row>
    <row r="13" spans="1:34" ht="16.5" customHeight="1">
      <c r="A13" s="9" t="s">
        <v>7</v>
      </c>
      <c r="B13" s="14">
        <f>'[9]Março'!$F$5</f>
        <v>95</v>
      </c>
      <c r="C13" s="14">
        <f>'[9]Março'!$F$6</f>
        <v>96</v>
      </c>
      <c r="D13" s="14">
        <f>'[9]Março'!$F$7</f>
        <v>93</v>
      </c>
      <c r="E13" s="14">
        <f>'[9]Março'!$F$8</f>
        <v>93</v>
      </c>
      <c r="F13" s="14">
        <f>'[9]Março'!$F$9</f>
        <v>95</v>
      </c>
      <c r="G13" s="14">
        <f>'[9]Março'!$F$10</f>
        <v>91</v>
      </c>
      <c r="H13" s="14">
        <f>'[9]Março'!$F$11</f>
        <v>96</v>
      </c>
      <c r="I13" s="14">
        <f>'[9]Março'!$F$12</f>
        <v>97</v>
      </c>
      <c r="J13" s="14">
        <f>'[9]Março'!$F$13</f>
        <v>96</v>
      </c>
      <c r="K13" s="14">
        <f>'[9]Março'!$F$14</f>
        <v>96</v>
      </c>
      <c r="L13" s="14">
        <f>'[9]Março'!$F$15</f>
        <v>96</v>
      </c>
      <c r="M13" s="14">
        <f>'[9]Março'!$F$16</f>
        <v>96</v>
      </c>
      <c r="N13" s="14">
        <f>'[9]Março'!$F$17</f>
        <v>95</v>
      </c>
      <c r="O13" s="14">
        <f>'[9]Março'!$F$18</f>
        <v>86</v>
      </c>
      <c r="P13" s="14">
        <f>'[9]Março'!$F$19</f>
        <v>93</v>
      </c>
      <c r="Q13" s="14">
        <f>'[9]Março'!$F$20</f>
        <v>95</v>
      </c>
      <c r="R13" s="14">
        <f>'[9]Março'!$F$21</f>
        <v>96</v>
      </c>
      <c r="S13" s="14">
        <f>'[9]Março'!$F$22</f>
        <v>95</v>
      </c>
      <c r="T13" s="14">
        <f>'[9]Março'!$F$23</f>
        <v>95</v>
      </c>
      <c r="U13" s="14">
        <f>'[9]Março'!$F$24</f>
        <v>95</v>
      </c>
      <c r="V13" s="14">
        <f>'[9]Março'!$F$25</f>
        <v>97</v>
      </c>
      <c r="W13" s="14">
        <f>'[9]Março'!$F$26</f>
        <v>96</v>
      </c>
      <c r="X13" s="14">
        <f>'[9]Março'!$F$27</f>
        <v>97</v>
      </c>
      <c r="Y13" s="14">
        <f>'[9]Março'!$F$28</f>
        <v>93</v>
      </c>
      <c r="Z13" s="14">
        <f>'[9]Março'!$F$29</f>
        <v>96</v>
      </c>
      <c r="AA13" s="14">
        <f>'[9]Março'!$F$30</f>
        <v>95</v>
      </c>
      <c r="AB13" s="14">
        <f>'[9]Março'!$F$31</f>
        <v>95</v>
      </c>
      <c r="AC13" s="14">
        <f>'[9]Março'!$F$32</f>
        <v>93</v>
      </c>
      <c r="AD13" s="14">
        <f>'[9]Março'!$F$33</f>
        <v>94</v>
      </c>
      <c r="AE13" s="14">
        <f>'[9]Março'!$F$34</f>
        <v>96</v>
      </c>
      <c r="AF13" s="14">
        <f>'[9]Março'!$F$35</f>
        <v>91</v>
      </c>
      <c r="AG13" s="16">
        <f t="shared" si="1"/>
        <v>97</v>
      </c>
      <c r="AH13" s="16">
        <f t="shared" si="2"/>
        <v>94.61290322580645</v>
      </c>
    </row>
    <row r="14" spans="1:34" ht="16.5" customHeight="1">
      <c r="A14" s="9" t="s">
        <v>8</v>
      </c>
      <c r="B14" s="14">
        <f>'[10]Março'!$F$5</f>
        <v>96</v>
      </c>
      <c r="C14" s="14">
        <f>'[10]Março'!$F$6</f>
        <v>95</v>
      </c>
      <c r="D14" s="14">
        <f>'[10]Março'!$F$7</f>
        <v>95</v>
      </c>
      <c r="E14" s="14">
        <f>'[10]Março'!$F$8</f>
        <v>89</v>
      </c>
      <c r="F14" s="14">
        <f>'[10]Março'!$F$9</f>
        <v>94</v>
      </c>
      <c r="G14" s="14">
        <f>'[10]Março'!$F$10</f>
        <v>91</v>
      </c>
      <c r="H14" s="14">
        <f>'[10]Março'!$F$11</f>
        <v>95</v>
      </c>
      <c r="I14" s="14">
        <f>'[10]Março'!$F$12</f>
        <v>95</v>
      </c>
      <c r="J14" s="14">
        <f>'[10]Março'!$F$13</f>
        <v>95</v>
      </c>
      <c r="K14" s="14">
        <f>'[10]Março'!$F$14</f>
        <v>96</v>
      </c>
      <c r="L14" s="14">
        <f>'[10]Março'!$F$15</f>
        <v>95</v>
      </c>
      <c r="M14" s="14">
        <f>'[10]Março'!$F$16</f>
        <v>96</v>
      </c>
      <c r="N14" s="14">
        <f>'[10]Março'!$F$17</f>
        <v>94</v>
      </c>
      <c r="O14" s="14">
        <f>'[10]Março'!$F$18</f>
        <v>94</v>
      </c>
      <c r="P14" s="14">
        <f>'[10]Março'!$F$19</f>
        <v>90</v>
      </c>
      <c r="Q14" s="14">
        <f>'[10]Março'!$F$20</f>
        <v>94</v>
      </c>
      <c r="R14" s="14">
        <f>'[10]Março'!$F$21</f>
        <v>93</v>
      </c>
      <c r="S14" s="14">
        <f>'[10]Março'!$F$22</f>
        <v>91</v>
      </c>
      <c r="T14" s="14">
        <f>'[10]Março'!$F$23</f>
        <v>94</v>
      </c>
      <c r="U14" s="14">
        <f>'[10]Março'!$F$24</f>
        <v>94</v>
      </c>
      <c r="V14" s="14">
        <f>'[10]Março'!$F$25</f>
        <v>96</v>
      </c>
      <c r="W14" s="14">
        <f>'[10]Março'!$F$26</f>
        <v>95</v>
      </c>
      <c r="X14" s="14">
        <f>'[10]Março'!$F$27</f>
        <v>96</v>
      </c>
      <c r="Y14" s="14">
        <f>'[10]Março'!$F$28</f>
        <v>95</v>
      </c>
      <c r="Z14" s="14">
        <f>'[10]Março'!$F$29</f>
        <v>94</v>
      </c>
      <c r="AA14" s="14">
        <f>'[10]Março'!$F$30</f>
        <v>93</v>
      </c>
      <c r="AB14" s="14">
        <f>'[10]Março'!$F$31</f>
        <v>94</v>
      </c>
      <c r="AC14" s="14">
        <f>'[10]Março'!$F$32</f>
        <v>94</v>
      </c>
      <c r="AD14" s="14">
        <f>'[10]Março'!$F$33</f>
        <v>93</v>
      </c>
      <c r="AE14" s="14">
        <f>'[10]Março'!$F$34</f>
        <v>95</v>
      </c>
      <c r="AF14" s="14">
        <f>'[10]Março'!$F$35</f>
        <v>92</v>
      </c>
      <c r="AG14" s="16">
        <f t="shared" si="1"/>
        <v>96</v>
      </c>
      <c r="AH14" s="16">
        <f t="shared" si="2"/>
        <v>93.96774193548387</v>
      </c>
    </row>
    <row r="15" spans="1:34" ht="16.5" customHeight="1">
      <c r="A15" s="9" t="s">
        <v>9</v>
      </c>
      <c r="B15" s="14">
        <f>'[11]Março'!$F$5</f>
        <v>96</v>
      </c>
      <c r="C15" s="14">
        <f>'[11]Março'!$F$6</f>
        <v>97</v>
      </c>
      <c r="D15" s="14">
        <f>'[11]Março'!$F$7</f>
        <v>97</v>
      </c>
      <c r="E15" s="14">
        <f>'[11]Março'!$F$8</f>
        <v>97</v>
      </c>
      <c r="F15" s="14">
        <f>'[11]Março'!$F$9</f>
        <v>97</v>
      </c>
      <c r="G15" s="14">
        <f>'[11]Março'!$F$10</f>
        <v>95</v>
      </c>
      <c r="H15" s="14">
        <f>'[11]Março'!$F$11</f>
        <v>97</v>
      </c>
      <c r="I15" s="14">
        <f>'[11]Março'!$F$12</f>
        <v>96</v>
      </c>
      <c r="J15" s="14">
        <f>'[11]Março'!$F$13</f>
        <v>96</v>
      </c>
      <c r="K15" s="14">
        <f>'[11]Março'!$F$14</f>
        <v>97</v>
      </c>
      <c r="L15" s="14">
        <f>'[11]Março'!$F$15</f>
        <v>96</v>
      </c>
      <c r="M15" s="14">
        <f>'[11]Março'!$F$16</f>
        <v>97</v>
      </c>
      <c r="N15" s="14">
        <f>'[11]Março'!$F$17</f>
        <v>95</v>
      </c>
      <c r="O15" s="14">
        <f>'[11]Março'!$F$18</f>
        <v>95</v>
      </c>
      <c r="P15" s="14">
        <f>'[11]Março'!$F$19</f>
        <v>94</v>
      </c>
      <c r="Q15" s="14">
        <f>'[11]Março'!$F$20</f>
        <v>96</v>
      </c>
      <c r="R15" s="14">
        <f>'[11]Março'!$F$21</f>
        <v>97</v>
      </c>
      <c r="S15" s="14">
        <f>'[11]Março'!$F$22</f>
        <v>98</v>
      </c>
      <c r="T15" s="14">
        <f>'[11]Março'!$F$23</f>
        <v>97</v>
      </c>
      <c r="U15" s="14">
        <f>'[11]Março'!$F$24</f>
        <v>96</v>
      </c>
      <c r="V15" s="14">
        <f>'[11]Março'!$F$25</f>
        <v>98</v>
      </c>
      <c r="W15" s="14">
        <f>'[11]Março'!$F$26</f>
        <v>97</v>
      </c>
      <c r="X15" s="14">
        <f>'[11]Março'!$F$27</f>
        <v>97</v>
      </c>
      <c r="Y15" s="14">
        <f>'[11]Março'!$F$28</f>
        <v>97</v>
      </c>
      <c r="Z15" s="14">
        <f>'[11]Março'!$F$29</f>
        <v>97</v>
      </c>
      <c r="AA15" s="14">
        <f>'[11]Março'!$F$30</f>
        <v>97</v>
      </c>
      <c r="AB15" s="14">
        <f>'[11]Março'!$F$31</f>
        <v>97</v>
      </c>
      <c r="AC15" s="14">
        <f>'[11]Março'!$F$32</f>
        <v>97</v>
      </c>
      <c r="AD15" s="14">
        <f>'[11]Março'!$F$33</f>
        <v>95</v>
      </c>
      <c r="AE15" s="14">
        <f>'[11]Março'!$F$34</f>
        <v>97</v>
      </c>
      <c r="AF15" s="14">
        <f>'[11]Março'!$F$35</f>
        <v>97</v>
      </c>
      <c r="AG15" s="16">
        <f t="shared" si="1"/>
        <v>98</v>
      </c>
      <c r="AH15" s="16">
        <f t="shared" si="2"/>
        <v>96.51612903225806</v>
      </c>
    </row>
    <row r="16" spans="1:34" ht="16.5" customHeight="1">
      <c r="A16" s="9" t="s">
        <v>10</v>
      </c>
      <c r="B16" s="14" t="s">
        <v>31</v>
      </c>
      <c r="C16" s="14" t="s">
        <v>31</v>
      </c>
      <c r="D16" s="14" t="s">
        <v>31</v>
      </c>
      <c r="E16" s="14" t="s">
        <v>31</v>
      </c>
      <c r="F16" s="14" t="s">
        <v>31</v>
      </c>
      <c r="G16" s="14" t="s">
        <v>31</v>
      </c>
      <c r="H16" s="14" t="s">
        <v>31</v>
      </c>
      <c r="I16" s="14" t="s">
        <v>31</v>
      </c>
      <c r="J16" s="14" t="s">
        <v>31</v>
      </c>
      <c r="K16" s="14" t="s">
        <v>31</v>
      </c>
      <c r="L16" s="14" t="s">
        <v>31</v>
      </c>
      <c r="M16" s="14" t="s">
        <v>31</v>
      </c>
      <c r="N16" s="14" t="s">
        <v>31</v>
      </c>
      <c r="O16" s="14" t="s">
        <v>31</v>
      </c>
      <c r="P16" s="14" t="s">
        <v>31</v>
      </c>
      <c r="Q16" s="14" t="s">
        <v>31</v>
      </c>
      <c r="R16" s="14" t="s">
        <v>31</v>
      </c>
      <c r="S16" s="14" t="s">
        <v>31</v>
      </c>
      <c r="T16" s="14" t="s">
        <v>31</v>
      </c>
      <c r="U16" s="14" t="s">
        <v>31</v>
      </c>
      <c r="V16" s="14" t="s">
        <v>31</v>
      </c>
      <c r="W16" s="14" t="s">
        <v>31</v>
      </c>
      <c r="X16" s="14" t="s">
        <v>31</v>
      </c>
      <c r="Y16" s="14" t="s">
        <v>31</v>
      </c>
      <c r="Z16" s="14" t="s">
        <v>31</v>
      </c>
      <c r="AA16" s="14" t="s">
        <v>31</v>
      </c>
      <c r="AB16" s="14" t="s">
        <v>31</v>
      </c>
      <c r="AC16" s="14" t="s">
        <v>31</v>
      </c>
      <c r="AD16" s="14" t="s">
        <v>31</v>
      </c>
      <c r="AE16" s="14" t="s">
        <v>31</v>
      </c>
      <c r="AF16" s="14" t="s">
        <v>31</v>
      </c>
      <c r="AG16" s="16" t="s">
        <v>31</v>
      </c>
      <c r="AH16" s="16" t="s">
        <v>31</v>
      </c>
    </row>
    <row r="17" spans="1:34" ht="16.5" customHeight="1">
      <c r="A17" s="9" t="s">
        <v>11</v>
      </c>
      <c r="B17" s="14">
        <f>'[12]Março'!$F$5</f>
        <v>87</v>
      </c>
      <c r="C17" s="14">
        <f>'[12]Março'!$F$6</f>
        <v>75</v>
      </c>
      <c r="D17" s="14">
        <f>'[12]Março'!$F$7</f>
        <v>65</v>
      </c>
      <c r="E17" s="14">
        <f>'[12]Março'!$F$8</f>
        <v>82</v>
      </c>
      <c r="F17" s="14">
        <f>'[12]Março'!$F$9</f>
        <v>81</v>
      </c>
      <c r="G17" s="14">
        <f>'[12]Março'!$F$10</f>
        <v>76</v>
      </c>
      <c r="H17" s="14">
        <f>'[12]Março'!$F$11</f>
        <v>81</v>
      </c>
      <c r="I17" s="14">
        <f>'[12]Março'!$F$12</f>
        <v>98</v>
      </c>
      <c r="J17" s="14">
        <f>'[12]Março'!$F$13</f>
        <v>99</v>
      </c>
      <c r="K17" s="14">
        <f>'[12]Março'!$F$14</f>
        <v>98</v>
      </c>
      <c r="L17" s="14">
        <f>'[12]Março'!$F$15</f>
        <v>98</v>
      </c>
      <c r="M17" s="14">
        <f>'[12]Março'!$F$16</f>
        <v>97</v>
      </c>
      <c r="N17" s="14">
        <f>'[12]Março'!$F$17</f>
        <v>99</v>
      </c>
      <c r="O17" s="14">
        <f>'[12]Março'!$F$18</f>
        <v>91</v>
      </c>
      <c r="P17" s="14">
        <f>'[12]Março'!$F$19</f>
        <v>93</v>
      </c>
      <c r="Q17" s="14">
        <f>'[12]Março'!$F$20</f>
        <v>93</v>
      </c>
      <c r="R17" s="14">
        <f>'[12]Março'!$F$21</f>
        <v>94</v>
      </c>
      <c r="S17" s="14">
        <f>'[12]Março'!$F$22</f>
        <v>89</v>
      </c>
      <c r="T17" s="14">
        <f>'[12]Março'!$F$23</f>
        <v>97</v>
      </c>
      <c r="U17" s="14">
        <f>'[12]Março'!$F$24</f>
        <v>98</v>
      </c>
      <c r="V17" s="14">
        <f>'[12]Março'!$F$25</f>
        <v>99</v>
      </c>
      <c r="W17" s="14">
        <f>'[12]Março'!$F$26</f>
        <v>95</v>
      </c>
      <c r="X17" s="14">
        <f>'[12]Março'!$F$27</f>
        <v>96</v>
      </c>
      <c r="Y17" s="14">
        <f>'[12]Março'!$F$28</f>
        <v>90</v>
      </c>
      <c r="Z17" s="14">
        <f>'[12]Março'!$F$29</f>
        <v>87</v>
      </c>
      <c r="AA17" s="14">
        <f>'[12]Março'!$F$30</f>
        <v>95</v>
      </c>
      <c r="AB17" s="14">
        <f>'[12]Março'!$F$31</f>
        <v>94</v>
      </c>
      <c r="AC17" s="14">
        <f>'[12]Março'!$F$32</f>
        <v>96</v>
      </c>
      <c r="AD17" s="14">
        <f>'[12]Março'!$F$33</f>
        <v>93</v>
      </c>
      <c r="AE17" s="14">
        <f>'[12]Março'!$F$34</f>
        <v>89</v>
      </c>
      <c r="AF17" s="14">
        <f>'[12]Março'!$F$35</f>
        <v>91</v>
      </c>
      <c r="AG17" s="16">
        <f t="shared" si="1"/>
        <v>99</v>
      </c>
      <c r="AH17" s="16">
        <f t="shared" si="2"/>
        <v>90.83870967741936</v>
      </c>
    </row>
    <row r="18" spans="1:34" ht="16.5" customHeight="1">
      <c r="A18" s="9" t="s">
        <v>12</v>
      </c>
      <c r="B18" s="14">
        <f>'[13]Março'!$F$5</f>
        <v>95</v>
      </c>
      <c r="C18" s="14">
        <f>'[13]Março'!$F$6</f>
        <v>96</v>
      </c>
      <c r="D18" s="14">
        <f>'[13]Março'!$F$7</f>
        <v>96</v>
      </c>
      <c r="E18" s="14">
        <f>'[13]Março'!$F$8</f>
        <v>96</v>
      </c>
      <c r="F18" s="14">
        <f>'[13]Março'!$F$9</f>
        <v>94</v>
      </c>
      <c r="G18" s="14">
        <f>'[13]Março'!$F$10</f>
        <v>89</v>
      </c>
      <c r="H18" s="14">
        <f>'[13]Março'!$F$11</f>
        <v>96</v>
      </c>
      <c r="I18" s="14">
        <f>'[13]Março'!$F$12</f>
        <v>96</v>
      </c>
      <c r="J18" s="14">
        <f>'[13]Março'!$F$13</f>
        <v>95</v>
      </c>
      <c r="K18" s="14">
        <f>'[13]Março'!$F$14</f>
        <v>95</v>
      </c>
      <c r="L18" s="14">
        <f>'[13]Março'!$F$15</f>
        <v>97</v>
      </c>
      <c r="M18" s="14">
        <f>'[13]Março'!$F$16</f>
        <v>96</v>
      </c>
      <c r="N18" s="14">
        <f>'[13]Março'!$F$17</f>
        <v>97</v>
      </c>
      <c r="O18" s="14">
        <f>'[13]Março'!$F$18</f>
        <v>91</v>
      </c>
      <c r="P18" s="14">
        <f>'[13]Março'!$F$19</f>
        <v>96</v>
      </c>
      <c r="Q18" s="14">
        <f>'[13]Março'!$F$20</f>
        <v>96</v>
      </c>
      <c r="R18" s="14">
        <f>'[13]Março'!$F$21</f>
        <v>96</v>
      </c>
      <c r="S18" s="14">
        <f>'[13]Março'!$F$22</f>
        <v>93</v>
      </c>
      <c r="T18" s="14">
        <f>'[13]Março'!$F$23</f>
        <v>94</v>
      </c>
      <c r="U18" s="14">
        <f>'[13]Março'!$F$24</f>
        <v>94</v>
      </c>
      <c r="V18" s="14">
        <f>'[13]Março'!$F$25</f>
        <v>95</v>
      </c>
      <c r="W18" s="14">
        <f>'[13]Março'!$F$26</f>
        <v>93</v>
      </c>
      <c r="X18" s="14">
        <f>'[13]Março'!$F$27</f>
        <v>93</v>
      </c>
      <c r="Y18" s="14">
        <f>'[13]Março'!$F$28</f>
        <v>94</v>
      </c>
      <c r="Z18" s="14">
        <f>'[13]Março'!$F$29</f>
        <v>94</v>
      </c>
      <c r="AA18" s="14">
        <f>'[13]Março'!$F$30</f>
        <v>95</v>
      </c>
      <c r="AB18" s="14">
        <f>'[13]Março'!$F$31</f>
        <v>92</v>
      </c>
      <c r="AC18" s="14">
        <f>'[13]Março'!$F$32</f>
        <v>92</v>
      </c>
      <c r="AD18" s="14">
        <f>'[13]Março'!$F$33</f>
        <v>96</v>
      </c>
      <c r="AE18" s="14">
        <f>'[13]Março'!$F$34</f>
        <v>96</v>
      </c>
      <c r="AF18" s="14">
        <f>'[13]Março'!$F$35</f>
        <v>97</v>
      </c>
      <c r="AG18" s="16">
        <f t="shared" si="1"/>
        <v>97</v>
      </c>
      <c r="AH18" s="16">
        <f t="shared" si="2"/>
        <v>94.6774193548387</v>
      </c>
    </row>
    <row r="19" spans="1:34" ht="16.5" customHeight="1">
      <c r="A19" s="9" t="s">
        <v>13</v>
      </c>
      <c r="B19" s="14">
        <f>'[14]Março'!$F$5</f>
        <v>98</v>
      </c>
      <c r="C19" s="14">
        <f>'[14]Março'!$F$6</f>
        <v>94</v>
      </c>
      <c r="D19" s="14">
        <f>'[14]Março'!$F$7</f>
        <v>97</v>
      </c>
      <c r="E19" s="14">
        <f>'[14]Março'!$F$8</f>
        <v>83</v>
      </c>
      <c r="F19" s="14">
        <f>'[14]Março'!$F$9</f>
        <v>91</v>
      </c>
      <c r="G19" s="14">
        <f>'[14]Março'!$F$10</f>
        <v>93</v>
      </c>
      <c r="H19" s="14">
        <f>'[14]Março'!$F$11</f>
        <v>96</v>
      </c>
      <c r="I19" s="14">
        <f>'[14]Março'!$F$12</f>
        <v>98</v>
      </c>
      <c r="J19" s="14">
        <f>'[14]Março'!$F$13</f>
        <v>98</v>
      </c>
      <c r="K19" s="14">
        <f>'[14]Março'!$F$14</f>
        <v>97</v>
      </c>
      <c r="L19" s="14">
        <f>'[14]Março'!$F$15</f>
        <v>96</v>
      </c>
      <c r="M19" s="14">
        <f>'[14]Março'!$F$16</f>
        <v>97</v>
      </c>
      <c r="N19" s="14">
        <f>'[14]Março'!$F$17</f>
        <v>98</v>
      </c>
      <c r="O19" s="14">
        <f>'[14]Março'!$F$18</f>
        <v>97</v>
      </c>
      <c r="P19" s="14">
        <f>'[14]Março'!$F$19</f>
        <v>98</v>
      </c>
      <c r="Q19" s="14">
        <f>'[14]Março'!$F$20</f>
        <v>95</v>
      </c>
      <c r="R19" s="14">
        <f>'[14]Março'!$F$21</f>
        <v>94</v>
      </c>
      <c r="S19" s="14">
        <f>'[14]Março'!$F$22</f>
        <v>95</v>
      </c>
      <c r="T19" s="14">
        <f>'[14]Março'!$F$23</f>
        <v>98</v>
      </c>
      <c r="U19" s="14">
        <f>'[14]Março'!$F$24</f>
        <v>98</v>
      </c>
      <c r="V19" s="14">
        <f>'[14]Março'!$F$25</f>
        <v>98</v>
      </c>
      <c r="W19" s="14">
        <f>'[14]Março'!$F$26</f>
        <v>97</v>
      </c>
      <c r="X19" s="14">
        <f>'[14]Março'!$F$27</f>
        <v>98</v>
      </c>
      <c r="Y19" s="14">
        <f>'[14]Março'!$F$28</f>
        <v>97</v>
      </c>
      <c r="Z19" s="14">
        <f>'[14]Março'!$F$29</f>
        <v>95</v>
      </c>
      <c r="AA19" s="14">
        <f>'[14]Março'!$F$30</f>
        <v>95</v>
      </c>
      <c r="AB19" s="14">
        <f>'[14]Março'!$F$31</f>
        <v>96</v>
      </c>
      <c r="AC19" s="14">
        <f>'[14]Março'!$F$32</f>
        <v>95</v>
      </c>
      <c r="AD19" s="14">
        <f>'[14]Março'!$F$33</f>
        <v>92</v>
      </c>
      <c r="AE19" s="14">
        <f>'[14]Março'!$F$34</f>
        <v>88</v>
      </c>
      <c r="AF19" s="14">
        <f>'[14]Março'!$F$35</f>
        <v>91</v>
      </c>
      <c r="AG19" s="16">
        <f t="shared" si="1"/>
        <v>98</v>
      </c>
      <c r="AH19" s="16">
        <f t="shared" si="2"/>
        <v>95.25806451612904</v>
      </c>
    </row>
    <row r="20" spans="1:34" ht="16.5" customHeight="1">
      <c r="A20" s="9" t="s">
        <v>14</v>
      </c>
      <c r="B20" s="14">
        <f>'[15]Março'!$F$5</f>
        <v>92</v>
      </c>
      <c r="C20" s="14">
        <f>'[15]Março'!$F$6</f>
        <v>81</v>
      </c>
      <c r="D20" s="14">
        <f>'[15]Março'!$F$7</f>
        <v>85</v>
      </c>
      <c r="E20" s="14">
        <f>'[15]Março'!$F$8</f>
        <v>78</v>
      </c>
      <c r="F20" s="14">
        <f>'[15]Março'!$F$9</f>
        <v>83</v>
      </c>
      <c r="G20" s="14">
        <f>'[15]Março'!$F$10</f>
        <v>85</v>
      </c>
      <c r="H20" s="14">
        <f>'[15]Março'!$F$11</f>
        <v>83</v>
      </c>
      <c r="I20" s="14">
        <f>'[15]Março'!$F$12</f>
        <v>85</v>
      </c>
      <c r="J20" s="14">
        <f>'[15]Março'!$F$13</f>
        <v>91</v>
      </c>
      <c r="K20" s="14">
        <f>'[15]Março'!$F$14</f>
        <v>91</v>
      </c>
      <c r="L20" s="14">
        <f>'[15]Março'!$F$15</f>
        <v>92</v>
      </c>
      <c r="M20" s="14">
        <f>'[15]Março'!$F$16</f>
        <v>92</v>
      </c>
      <c r="N20" s="14">
        <f>'[15]Março'!$F$17</f>
        <v>92</v>
      </c>
      <c r="O20" s="14">
        <f>'[15]Março'!$F$18</f>
        <v>92</v>
      </c>
      <c r="P20" s="14">
        <f>'[15]Março'!$F$19</f>
        <v>91</v>
      </c>
      <c r="Q20" s="14">
        <f>'[15]Março'!$F$20</f>
        <v>88</v>
      </c>
      <c r="R20" s="14">
        <f>'[15]Março'!$F$21</f>
        <v>89</v>
      </c>
      <c r="S20" s="14">
        <f>'[15]Março'!$F$22</f>
        <v>90</v>
      </c>
      <c r="T20" s="14">
        <f>'[15]Março'!$F$23</f>
        <v>92</v>
      </c>
      <c r="U20" s="14">
        <f>'[15]Março'!$F$24</f>
        <v>92</v>
      </c>
      <c r="V20" s="14">
        <f>'[15]Março'!$F$25</f>
        <v>90</v>
      </c>
      <c r="W20" s="14">
        <f>'[15]Março'!$F$26</f>
        <v>89</v>
      </c>
      <c r="X20" s="14">
        <f>'[15]Março'!$F$27</f>
        <v>91</v>
      </c>
      <c r="Y20" s="14">
        <f>'[15]Março'!$F$28</f>
        <v>89</v>
      </c>
      <c r="Z20" s="14">
        <f>'[15]Março'!$F$29</f>
        <v>88</v>
      </c>
      <c r="AA20" s="14">
        <f>'[15]Março'!$F$30</f>
        <v>84</v>
      </c>
      <c r="AB20" s="14">
        <f>'[15]Março'!$F$31</f>
        <v>86</v>
      </c>
      <c r="AC20" s="14">
        <f>'[15]Março'!$F$32</f>
        <v>87</v>
      </c>
      <c r="AD20" s="14">
        <f>'[15]Março'!$F$33</f>
        <v>83</v>
      </c>
      <c r="AE20" s="14">
        <f>'[15]Março'!$F$34</f>
        <v>75</v>
      </c>
      <c r="AF20" s="14">
        <f>'[15]Março'!$F$35</f>
        <v>83</v>
      </c>
      <c r="AG20" s="16">
        <f t="shared" si="1"/>
        <v>92</v>
      </c>
      <c r="AH20" s="25">
        <f t="shared" si="2"/>
        <v>87.38709677419355</v>
      </c>
    </row>
    <row r="21" spans="1:35" s="5" customFormat="1" ht="16.5" customHeight="1">
      <c r="A21" s="13" t="s">
        <v>26</v>
      </c>
      <c r="B21" s="21">
        <f aca="true" t="shared" si="3" ref="B21:AF21">MAX(B5:B20)</f>
        <v>98</v>
      </c>
      <c r="C21" s="21">
        <f t="shared" si="3"/>
        <v>97</v>
      </c>
      <c r="D21" s="21">
        <f t="shared" si="3"/>
        <v>97</v>
      </c>
      <c r="E21" s="21">
        <f t="shared" si="3"/>
        <v>97</v>
      </c>
      <c r="F21" s="21">
        <f t="shared" si="3"/>
        <v>97</v>
      </c>
      <c r="G21" s="21">
        <f t="shared" si="3"/>
        <v>96</v>
      </c>
      <c r="H21" s="21">
        <f t="shared" si="3"/>
        <v>97</v>
      </c>
      <c r="I21" s="21">
        <f t="shared" si="3"/>
        <v>98</v>
      </c>
      <c r="J21" s="21">
        <f t="shared" si="3"/>
        <v>99</v>
      </c>
      <c r="K21" s="21">
        <f t="shared" si="3"/>
        <v>98</v>
      </c>
      <c r="L21" s="21">
        <f t="shared" si="3"/>
        <v>98</v>
      </c>
      <c r="M21" s="21">
        <f t="shared" si="3"/>
        <v>97</v>
      </c>
      <c r="N21" s="21">
        <f t="shared" si="3"/>
        <v>99</v>
      </c>
      <c r="O21" s="21">
        <f t="shared" si="3"/>
        <v>97</v>
      </c>
      <c r="P21" s="21">
        <f t="shared" si="3"/>
        <v>98</v>
      </c>
      <c r="Q21" s="21">
        <f t="shared" si="3"/>
        <v>97</v>
      </c>
      <c r="R21" s="21">
        <f t="shared" si="3"/>
        <v>97</v>
      </c>
      <c r="S21" s="21">
        <f t="shared" si="3"/>
        <v>98</v>
      </c>
      <c r="T21" s="21">
        <f t="shared" si="3"/>
        <v>98</v>
      </c>
      <c r="U21" s="21">
        <f t="shared" si="3"/>
        <v>98</v>
      </c>
      <c r="V21" s="21">
        <f>MAX(V5:V20)</f>
        <v>99</v>
      </c>
      <c r="W21" s="21">
        <f t="shared" si="3"/>
        <v>97</v>
      </c>
      <c r="X21" s="21">
        <f t="shared" si="3"/>
        <v>100</v>
      </c>
      <c r="Y21" s="21">
        <f t="shared" si="3"/>
        <v>97</v>
      </c>
      <c r="Z21" s="21">
        <f t="shared" si="3"/>
        <v>97</v>
      </c>
      <c r="AA21" s="21">
        <f t="shared" si="3"/>
        <v>97</v>
      </c>
      <c r="AB21" s="21">
        <f t="shared" si="3"/>
        <v>98</v>
      </c>
      <c r="AC21" s="21">
        <f t="shared" si="3"/>
        <v>97</v>
      </c>
      <c r="AD21" s="21">
        <f t="shared" si="3"/>
        <v>96</v>
      </c>
      <c r="AE21" s="21">
        <f t="shared" si="3"/>
        <v>97</v>
      </c>
      <c r="AF21" s="21">
        <f t="shared" si="3"/>
        <v>97</v>
      </c>
      <c r="AG21" s="17">
        <f>MAX(AG5:AG20)</f>
        <v>100</v>
      </c>
      <c r="AH21" s="17">
        <f>AVERAGE(AH5:AH20)</f>
        <v>92.58844086021506</v>
      </c>
      <c r="AI21" s="12"/>
    </row>
    <row r="22" ht="12.75">
      <c r="A22" s="48" t="s">
        <v>44</v>
      </c>
    </row>
    <row r="23" ht="12.75">
      <c r="A23" s="47" t="s">
        <v>45</v>
      </c>
    </row>
  </sheetData>
  <sheetProtection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J3:J4"/>
    <mergeCell ref="K3:K4"/>
    <mergeCell ref="L3:L4"/>
    <mergeCell ref="M3:M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I28" sqref="AI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0" bestFit="1" customWidth="1"/>
  </cols>
  <sheetData>
    <row r="1" spans="1:34" ht="19.5" customHeight="1" thickBot="1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4" customFormat="1" ht="19.5" customHeight="1">
      <c r="A2" s="52" t="s">
        <v>15</v>
      </c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40" t="s">
        <v>41</v>
      </c>
      <c r="AH3" s="41" t="s">
        <v>38</v>
      </c>
    </row>
    <row r="4" spans="1:34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42" t="s">
        <v>39</v>
      </c>
      <c r="AH4" s="43" t="s">
        <v>39</v>
      </c>
    </row>
    <row r="5" spans="1:34" ht="16.5" customHeight="1" thickTop="1">
      <c r="A5" s="9" t="s">
        <v>0</v>
      </c>
      <c r="B5" s="3">
        <f>'[2]Março'!$G$5</f>
        <v>38</v>
      </c>
      <c r="C5" s="3">
        <f>'[2]Março'!$G$6</f>
        <v>32</v>
      </c>
      <c r="D5" s="3">
        <f>'[2]Março'!$G$7</f>
        <v>30</v>
      </c>
      <c r="E5" s="3">
        <f>'[2]Março'!$G$8</f>
        <v>37</v>
      </c>
      <c r="F5" s="3">
        <f>'[2]Março'!$G$9</f>
        <v>38</v>
      </c>
      <c r="G5" s="3">
        <f>'[2]Março'!$G$10</f>
        <v>49</v>
      </c>
      <c r="H5" s="3">
        <f>'[2]Março'!$G$11</f>
        <v>64</v>
      </c>
      <c r="I5" s="3">
        <f>'[2]Março'!$G$12</f>
        <v>52</v>
      </c>
      <c r="J5" s="3">
        <f>'[2]Março'!$G$13</f>
        <v>51</v>
      </c>
      <c r="K5" s="3">
        <f>'[2]Março'!$G$14</f>
        <v>63</v>
      </c>
      <c r="L5" s="3">
        <f>'[2]Março'!$G$15</f>
        <v>71</v>
      </c>
      <c r="M5" s="3">
        <f>'[2]Março'!$G$16</f>
        <v>66</v>
      </c>
      <c r="N5" s="3">
        <f>'[2]Março'!$G$17</f>
        <v>59</v>
      </c>
      <c r="O5" s="3">
        <f>'[2]Março'!$G$18</f>
        <v>47</v>
      </c>
      <c r="P5" s="3">
        <f>'[2]Março'!$G$19</f>
        <v>41</v>
      </c>
      <c r="Q5" s="3">
        <f>'[2]Março'!$G$20</f>
        <v>41</v>
      </c>
      <c r="R5" s="3">
        <f>'[2]Março'!$G$21</f>
        <v>38</v>
      </c>
      <c r="S5" s="3">
        <f>'[2]Março'!$G$22</f>
        <v>34</v>
      </c>
      <c r="T5" s="3">
        <f>'[2]Março'!$G$23</f>
        <v>45</v>
      </c>
      <c r="U5" s="3">
        <f>'[2]Março'!$G$24</f>
        <v>52</v>
      </c>
      <c r="V5" s="3">
        <f>'[2]Março'!$G$25</f>
        <v>50</v>
      </c>
      <c r="W5" s="3">
        <f>'[2]Março'!$G$26</f>
        <v>47</v>
      </c>
      <c r="X5" s="3">
        <f>'[2]Março'!$G$27</f>
        <v>42</v>
      </c>
      <c r="Y5" s="3">
        <f>'[2]Março'!$G$28</f>
        <v>42</v>
      </c>
      <c r="Z5" s="3">
        <f>'[2]Março'!$G$29</f>
        <v>42</v>
      </c>
      <c r="AA5" s="3">
        <f>'[2]Março'!$G$30</f>
        <v>48</v>
      </c>
      <c r="AB5" s="3">
        <f>'[2]Março'!$G$31</f>
        <v>41</v>
      </c>
      <c r="AC5" s="3">
        <f>'[2]Março'!$G$32</f>
        <v>44</v>
      </c>
      <c r="AD5" s="3">
        <f>'[2]Março'!$G$33</f>
        <v>47</v>
      </c>
      <c r="AE5" s="3">
        <f>'[2]Março'!$G$34</f>
        <v>41</v>
      </c>
      <c r="AF5" s="3">
        <f>'[2]Março'!$G$35</f>
        <v>42</v>
      </c>
      <c r="AG5" s="7">
        <f>MIN(B5:AF5)</f>
        <v>30</v>
      </c>
      <c r="AH5" s="44">
        <f>AVERAGE(B5:AF5)</f>
        <v>46.25806451612903</v>
      </c>
    </row>
    <row r="6" spans="1:34" ht="16.5" customHeight="1">
      <c r="A6" s="9" t="s">
        <v>1</v>
      </c>
      <c r="B6" s="3">
        <f>'[3]Março'!$G$5</f>
        <v>44</v>
      </c>
      <c r="C6" s="3">
        <f>'[3]Março'!$G$6</f>
        <v>39</v>
      </c>
      <c r="D6" s="3">
        <f>'[3]Março'!$G$7</f>
        <v>24</v>
      </c>
      <c r="E6" s="3">
        <f>'[3]Março'!$G$8</f>
        <v>35</v>
      </c>
      <c r="F6" s="3">
        <f>'[3]Março'!$G$9</f>
        <v>36</v>
      </c>
      <c r="G6" s="3">
        <f>'[3]Março'!$G$10</f>
        <v>49</v>
      </c>
      <c r="H6" s="3">
        <f>'[3]Março'!$G$11</f>
        <v>65</v>
      </c>
      <c r="I6" s="3">
        <f>'[3]Março'!$G$12</f>
        <v>58</v>
      </c>
      <c r="J6" s="3">
        <f>'[3]Março'!$G$13</f>
        <v>50</v>
      </c>
      <c r="K6" s="3">
        <f>'[3]Março'!$G$14</f>
        <v>70</v>
      </c>
      <c r="L6" s="3">
        <f>'[3]Março'!$G$15</f>
        <v>69</v>
      </c>
      <c r="M6" s="3">
        <f>'[3]Março'!$G$16</f>
        <v>63</v>
      </c>
      <c r="N6" s="3">
        <f>'[3]Março'!$G$17</f>
        <v>67</v>
      </c>
      <c r="O6" s="3">
        <f>'[3]Março'!$G$18</f>
        <v>52</v>
      </c>
      <c r="P6" s="3">
        <f>'[3]Março'!$G$19</f>
        <v>41</v>
      </c>
      <c r="Q6" s="3">
        <f>'[3]Março'!$G$20</f>
        <v>40</v>
      </c>
      <c r="R6" s="3">
        <f>'[3]Março'!$G$21</f>
        <v>39</v>
      </c>
      <c r="S6" s="3">
        <f>'[3]Março'!$G$22</f>
        <v>40</v>
      </c>
      <c r="T6" s="3">
        <f>'[3]Março'!$G$23</f>
        <v>55</v>
      </c>
      <c r="U6" s="3">
        <f>'[3]Março'!$G$24</f>
        <v>55</v>
      </c>
      <c r="V6" s="3">
        <f>'[3]Março'!$G$25</f>
        <v>53</v>
      </c>
      <c r="W6" s="3">
        <f>'[3]Março'!$G$26</f>
        <v>53</v>
      </c>
      <c r="X6" s="3">
        <f>'[3]Março'!$G$27</f>
        <v>49</v>
      </c>
      <c r="Y6" s="3">
        <f>'[3]Março'!$G$28</f>
        <v>41</v>
      </c>
      <c r="Z6" s="3">
        <f>'[3]Março'!$G$29</f>
        <v>52</v>
      </c>
      <c r="AA6" s="3">
        <f>'[3]Março'!$G$30</f>
        <v>57</v>
      </c>
      <c r="AB6" s="3">
        <f>'[3]Março'!$G$31</f>
        <v>46</v>
      </c>
      <c r="AC6" s="3">
        <f>'[3]Março'!$G$32</f>
        <v>42</v>
      </c>
      <c r="AD6" s="3">
        <f>'[3]Março'!$G$33</f>
        <v>33</v>
      </c>
      <c r="AE6" s="3">
        <f>'[3]Março'!$G$34</f>
        <v>41</v>
      </c>
      <c r="AF6" s="3">
        <f>'[3]Março'!$G$35</f>
        <v>44</v>
      </c>
      <c r="AG6" s="7">
        <f aca="true" t="shared" si="1" ref="AG6:AG20">MIN(B6:AF6)</f>
        <v>24</v>
      </c>
      <c r="AH6" s="16">
        <f aca="true" t="shared" si="2" ref="AH6:AH20">AVERAGE(B6:AF6)</f>
        <v>48.45161290322581</v>
      </c>
    </row>
    <row r="7" spans="1:34" ht="16.5" customHeight="1">
      <c r="A7" s="9" t="s">
        <v>36</v>
      </c>
      <c r="B7" s="3" t="str">
        <f>'[1]Março'!$G$5</f>
        <v>**</v>
      </c>
      <c r="C7" s="3" t="str">
        <f>'[1]Março'!$G$6</f>
        <v>**</v>
      </c>
      <c r="D7" s="3" t="str">
        <f>'[1]Março'!$G$7</f>
        <v>**</v>
      </c>
      <c r="E7" s="3" t="str">
        <f>'[1]Março'!$G$8</f>
        <v>**</v>
      </c>
      <c r="F7" s="3" t="str">
        <f>'[1]Março'!$G$9</f>
        <v>**</v>
      </c>
      <c r="G7" s="3" t="str">
        <f>'[1]Março'!$G$10</f>
        <v>**</v>
      </c>
      <c r="H7" s="3" t="str">
        <f>'[1]Março'!$G$11</f>
        <v>**</v>
      </c>
      <c r="I7" s="3">
        <f>'[1]Março'!$G$12</f>
        <v>60</v>
      </c>
      <c r="J7" s="3">
        <f>'[1]Março'!$G$13</f>
        <v>64</v>
      </c>
      <c r="K7" s="3">
        <f>'[1]Março'!$G$14</f>
        <v>47</v>
      </c>
      <c r="L7" s="3">
        <f>'[1]Março'!$G$15</f>
        <v>55</v>
      </c>
      <c r="M7" s="3">
        <f>'[1]Março'!$G$16</f>
        <v>53</v>
      </c>
      <c r="N7" s="3">
        <f>'[1]Março'!$G$17</f>
        <v>57</v>
      </c>
      <c r="O7" s="3">
        <f>'[1]Março'!$G$18</f>
        <v>74</v>
      </c>
      <c r="P7" s="3">
        <f>'[1]Março'!$G$19</f>
        <v>60</v>
      </c>
      <c r="Q7" s="3">
        <f>'[1]Março'!$G$20</f>
        <v>40</v>
      </c>
      <c r="R7" s="3">
        <f>'[1]Março'!$G$21</f>
        <v>37</v>
      </c>
      <c r="S7" s="3">
        <f>'[1]Março'!$G$22</f>
        <v>61</v>
      </c>
      <c r="T7" s="3">
        <f>'[1]Março'!$G$23</f>
        <v>70</v>
      </c>
      <c r="U7" s="3">
        <f>'[1]Março'!$G$24</f>
        <v>75</v>
      </c>
      <c r="V7" s="3">
        <f>'[1]Março'!$G$25</f>
        <v>51</v>
      </c>
      <c r="W7" s="3">
        <f>'[1]Março'!$G$26</f>
        <v>43</v>
      </c>
      <c r="X7" s="3">
        <f>'[1]Março'!$G$27</f>
        <v>47</v>
      </c>
      <c r="Y7" s="3">
        <f>'[1]Março'!$G$28</f>
        <v>43</v>
      </c>
      <c r="Z7" s="3">
        <f>'[1]Março'!$G$29</f>
        <v>43</v>
      </c>
      <c r="AA7" s="3">
        <f>'[1]Março'!$G$30</f>
        <v>48</v>
      </c>
      <c r="AB7" s="3">
        <f>'[1]Março'!$G$31</f>
        <v>45</v>
      </c>
      <c r="AC7" s="3">
        <f>'[1]Março'!$G$32</f>
        <v>37</v>
      </c>
      <c r="AD7" s="3">
        <f>'[1]Março'!$G$33</f>
        <v>37</v>
      </c>
      <c r="AE7" s="3">
        <f>'[1]Março'!$G$34</f>
        <v>43</v>
      </c>
      <c r="AF7" s="3">
        <f>'[1]Março'!$G$35</f>
        <v>49</v>
      </c>
      <c r="AG7" s="7">
        <f t="shared" si="1"/>
        <v>37</v>
      </c>
      <c r="AH7" s="16">
        <f t="shared" si="2"/>
        <v>51.625</v>
      </c>
    </row>
    <row r="8" spans="1:34" ht="16.5" customHeight="1">
      <c r="A8" s="9" t="s">
        <v>2</v>
      </c>
      <c r="B8" s="3">
        <f>'[4]Março'!$G$5</f>
        <v>48</v>
      </c>
      <c r="C8" s="3">
        <f>'[4]Março'!$G$6</f>
        <v>44</v>
      </c>
      <c r="D8" s="3">
        <f>'[4]Março'!$G$7</f>
        <v>46</v>
      </c>
      <c r="E8" s="3">
        <f>'[4]Março'!$G$8</f>
        <v>37</v>
      </c>
      <c r="F8" s="3">
        <f>'[4]Março'!$G$9</f>
        <v>43</v>
      </c>
      <c r="G8" s="3">
        <f>'[4]Março'!$G$10</f>
        <v>63</v>
      </c>
      <c r="H8" s="3">
        <f>'[4]Março'!$G$11</f>
        <v>59</v>
      </c>
      <c r="I8" s="3">
        <f>'[4]Março'!$G$12</f>
        <v>66</v>
      </c>
      <c r="J8" s="3">
        <f>'[4]Março'!$G$13</f>
        <v>61</v>
      </c>
      <c r="K8" s="3">
        <f>'[4]Março'!$G$14</f>
        <v>58</v>
      </c>
      <c r="L8" s="3">
        <f>'[4]Março'!$G$15</f>
        <v>55</v>
      </c>
      <c r="M8" s="3">
        <f>'[4]Março'!$G$16</f>
        <v>57</v>
      </c>
      <c r="N8" s="3">
        <f>'[4]Março'!$G$17</f>
        <v>56</v>
      </c>
      <c r="O8" s="3">
        <f>'[4]Março'!$G$18</f>
        <v>76</v>
      </c>
      <c r="P8" s="3">
        <f>'[4]Março'!$G$19</f>
        <v>58</v>
      </c>
      <c r="Q8" s="3">
        <f>'[4]Março'!$G$20</f>
        <v>36</v>
      </c>
      <c r="R8" s="3">
        <f>'[4]Março'!$G$21</f>
        <v>43</v>
      </c>
      <c r="S8" s="3">
        <f>'[4]Março'!$G$22</f>
        <v>56</v>
      </c>
      <c r="T8" s="3">
        <f>'[4]Março'!$G$23</f>
        <v>58</v>
      </c>
      <c r="U8" s="3">
        <f>'[4]Março'!$G$24</f>
        <v>78</v>
      </c>
      <c r="V8" s="3">
        <f>'[4]Março'!$G$25</f>
        <v>47</v>
      </c>
      <c r="W8" s="3">
        <f>'[4]Março'!$G$26</f>
        <v>51</v>
      </c>
      <c r="X8" s="3">
        <f>'[4]Março'!$G$27</f>
        <v>54</v>
      </c>
      <c r="Y8" s="3">
        <f>'[4]Março'!$G$28</f>
        <v>55</v>
      </c>
      <c r="Z8" s="3">
        <f>'[4]Março'!$G$29</f>
        <v>53</v>
      </c>
      <c r="AA8" s="3">
        <f>'[4]Março'!$G$30</f>
        <v>46</v>
      </c>
      <c r="AB8" s="3">
        <f>'[4]Março'!$G$31</f>
        <v>52</v>
      </c>
      <c r="AC8" s="3">
        <f>'[4]Março'!$G$32</f>
        <v>41</v>
      </c>
      <c r="AD8" s="3">
        <f>'[4]Março'!$G$33</f>
        <v>39</v>
      </c>
      <c r="AE8" s="3">
        <f>'[4]Março'!$G$34</f>
        <v>43</v>
      </c>
      <c r="AF8" s="3">
        <f>'[4]Março'!$G$35</f>
        <v>41</v>
      </c>
      <c r="AG8" s="7">
        <f t="shared" si="1"/>
        <v>36</v>
      </c>
      <c r="AH8" s="16">
        <f t="shared" si="2"/>
        <v>52.25806451612903</v>
      </c>
    </row>
    <row r="9" spans="1:34" ht="16.5" customHeight="1">
      <c r="A9" s="9" t="s">
        <v>3</v>
      </c>
      <c r="B9" s="3">
        <f>'[5]Março'!$G$5</f>
        <v>45</v>
      </c>
      <c r="C9" s="3">
        <f>'[5]Março'!$G$6</f>
        <v>42</v>
      </c>
      <c r="D9" s="3">
        <f>'[5]Março'!$G$7</f>
        <v>46</v>
      </c>
      <c r="E9" s="3">
        <f>'[5]Março'!$G$8</f>
        <v>39</v>
      </c>
      <c r="F9" s="3">
        <f>'[5]Março'!$G$9</f>
        <v>34</v>
      </c>
      <c r="G9" s="3">
        <f>'[5]Março'!$G$10</f>
        <v>53</v>
      </c>
      <c r="H9" s="3">
        <f>'[5]Março'!$G$11</f>
        <v>65</v>
      </c>
      <c r="I9" s="3">
        <f>'[5]Março'!$G$12</f>
        <v>60</v>
      </c>
      <c r="J9" s="3">
        <f>'[5]Março'!$G$13</f>
        <v>71</v>
      </c>
      <c r="K9" s="3">
        <f>'[5]Março'!$G$14</f>
        <v>61</v>
      </c>
      <c r="L9" s="3">
        <f>'[5]Março'!$G$15</f>
        <v>62</v>
      </c>
      <c r="M9" s="3">
        <f>'[5]Março'!$G$16</f>
        <v>60</v>
      </c>
      <c r="N9" s="3">
        <f>'[5]Março'!$G$17</f>
        <v>64</v>
      </c>
      <c r="O9" s="3">
        <f>'[5]Março'!$G$18</f>
        <v>43</v>
      </c>
      <c r="P9" s="3">
        <f>'[5]Março'!$G$19</f>
        <v>43</v>
      </c>
      <c r="Q9" s="3">
        <f>'[5]Março'!$G$20</f>
        <v>43</v>
      </c>
      <c r="R9" s="3">
        <f>'[5]Março'!$G$21</f>
        <v>38</v>
      </c>
      <c r="S9" s="3">
        <f>'[5]Março'!$G$22</f>
        <v>31</v>
      </c>
      <c r="T9" s="3">
        <f>'[5]Março'!$G$23</f>
        <v>40</v>
      </c>
      <c r="U9" s="3">
        <f>'[5]Março'!$G$24</f>
        <v>52</v>
      </c>
      <c r="V9" s="3">
        <f>'[5]Março'!$G$25</f>
        <v>46</v>
      </c>
      <c r="W9" s="3">
        <f>'[5]Março'!$G$26</f>
        <v>43</v>
      </c>
      <c r="X9" s="3">
        <f>'[5]Março'!$G$27</f>
        <v>46</v>
      </c>
      <c r="Y9" s="3">
        <f>'[5]Março'!$G$28</f>
        <v>56</v>
      </c>
      <c r="Z9" s="3">
        <f>'[5]Março'!$G$29</f>
        <v>45</v>
      </c>
      <c r="AA9" s="3">
        <f>'[5]Março'!$G$30</f>
        <v>49</v>
      </c>
      <c r="AB9" s="3">
        <f>'[5]Março'!$G$31</f>
        <v>52</v>
      </c>
      <c r="AC9" s="3">
        <f>'[5]Março'!$G$32</f>
        <v>48</v>
      </c>
      <c r="AD9" s="3">
        <f>'[5]Março'!$G$33</f>
        <v>58</v>
      </c>
      <c r="AE9" s="3">
        <f>'[5]Março'!$G$34</f>
        <v>43</v>
      </c>
      <c r="AF9" s="3">
        <f>'[5]Março'!$G$35</f>
        <v>52</v>
      </c>
      <c r="AG9" s="7">
        <f t="shared" si="1"/>
        <v>31</v>
      </c>
      <c r="AH9" s="16">
        <f t="shared" si="2"/>
        <v>49.354838709677416</v>
      </c>
    </row>
    <row r="10" spans="1:34" ht="16.5" customHeight="1">
      <c r="A10" s="9" t="s">
        <v>4</v>
      </c>
      <c r="B10" s="3">
        <f>'[6]Março'!$G$5</f>
        <v>59</v>
      </c>
      <c r="C10" s="3">
        <f>'[6]Março'!$G$6</f>
        <v>64</v>
      </c>
      <c r="D10" s="3">
        <f>'[6]Março'!$G$7</f>
        <v>59</v>
      </c>
      <c r="E10" s="3">
        <f>'[6]Março'!$G$8</f>
        <v>59</v>
      </c>
      <c r="F10" s="3">
        <f>'[6]Março'!$G$9</f>
        <v>60</v>
      </c>
      <c r="G10" s="3">
        <f>'[6]Março'!$G$10</f>
        <v>68</v>
      </c>
      <c r="H10" s="3">
        <f>'[6]Março'!$G$11</f>
        <v>72</v>
      </c>
      <c r="I10" s="3">
        <f>'[6]Março'!$G$12</f>
        <v>77</v>
      </c>
      <c r="J10" s="3">
        <f>'[6]Março'!$G$13</f>
        <v>74</v>
      </c>
      <c r="K10" s="3">
        <f>'[6]Março'!$G$14</f>
        <v>69</v>
      </c>
      <c r="L10" s="3">
        <f>'[6]Março'!$G$15</f>
        <v>70</v>
      </c>
      <c r="M10" s="3">
        <f>'[6]Março'!$G$16</f>
        <v>76</v>
      </c>
      <c r="N10" s="3">
        <f>'[6]Março'!$G$17</f>
        <v>73</v>
      </c>
      <c r="O10" s="3">
        <f>'[6]Março'!$G$18</f>
        <v>70</v>
      </c>
      <c r="P10" s="3">
        <f>'[6]Março'!$G$19</f>
        <v>62</v>
      </c>
      <c r="Q10" s="3">
        <f>'[6]Março'!$G$20</f>
        <v>55</v>
      </c>
      <c r="R10" s="3">
        <f>'[6]Março'!$G$21</f>
        <v>54</v>
      </c>
      <c r="S10" s="3">
        <f>'[6]Março'!$G$22</f>
        <v>58</v>
      </c>
      <c r="T10" s="3">
        <f>'[6]Março'!$G$23</f>
        <v>69</v>
      </c>
      <c r="U10" s="3">
        <f>'[6]Março'!$G$24</f>
        <v>70</v>
      </c>
      <c r="V10" s="3">
        <f>'[6]Março'!$G$25</f>
        <v>60</v>
      </c>
      <c r="W10" s="3">
        <f>'[6]Março'!$G$26</f>
        <v>63</v>
      </c>
      <c r="X10" s="3">
        <f>'[6]Março'!$G$27</f>
        <v>63</v>
      </c>
      <c r="Y10" s="3">
        <f>'[6]Março'!$G$28</f>
        <v>58</v>
      </c>
      <c r="Z10" s="3">
        <f>'[6]Março'!$G$29</f>
        <v>59</v>
      </c>
      <c r="AA10" s="3">
        <f>'[6]Março'!$G$30</f>
        <v>64</v>
      </c>
      <c r="AB10" s="3">
        <f>'[6]Março'!$G$31</f>
        <v>61</v>
      </c>
      <c r="AC10" s="3">
        <f>'[6]Março'!$G$32</f>
        <v>58</v>
      </c>
      <c r="AD10" s="3">
        <f>'[6]Março'!$G$33</f>
        <v>51</v>
      </c>
      <c r="AE10" s="3">
        <f>'[6]Março'!$G$34</f>
        <v>55</v>
      </c>
      <c r="AF10" s="3">
        <f>'[6]Março'!$G$35</f>
        <v>59</v>
      </c>
      <c r="AG10" s="7">
        <f t="shared" si="1"/>
        <v>51</v>
      </c>
      <c r="AH10" s="16">
        <f t="shared" si="2"/>
        <v>63.516129032258064</v>
      </c>
    </row>
    <row r="11" spans="1:34" ht="16.5" customHeight="1">
      <c r="A11" s="9" t="s">
        <v>5</v>
      </c>
      <c r="B11" s="3">
        <f>'[7]Março'!$G$5</f>
        <v>40</v>
      </c>
      <c r="C11" s="3">
        <f>'[7]Março'!$G$6</f>
        <v>27</v>
      </c>
      <c r="D11" s="3">
        <f>'[7]Março'!$G$7</f>
        <v>26</v>
      </c>
      <c r="E11" s="3">
        <f>'[7]Março'!$G$8</f>
        <v>25</v>
      </c>
      <c r="F11" s="3">
        <f>'[7]Março'!$G$9</f>
        <v>29</v>
      </c>
      <c r="G11" s="3">
        <f>'[7]Março'!$G$10</f>
        <v>32</v>
      </c>
      <c r="H11" s="3">
        <f>'[7]Março'!$G$11</f>
        <v>38</v>
      </c>
      <c r="I11" s="3">
        <f>'[7]Março'!$G$12</f>
        <v>56</v>
      </c>
      <c r="J11" s="3">
        <f>'[7]Março'!$G$13</f>
        <v>66</v>
      </c>
      <c r="K11" s="3">
        <f>'[7]Março'!$G$14</f>
        <v>64</v>
      </c>
      <c r="L11" s="3">
        <f>'[7]Março'!$G$15</f>
        <v>53</v>
      </c>
      <c r="M11" s="3">
        <f>'[7]Março'!$G$16</f>
        <v>70</v>
      </c>
      <c r="N11" s="3">
        <f>'[7]Março'!$G$17</f>
        <v>53</v>
      </c>
      <c r="O11" s="3">
        <f>'[7]Março'!$G$18</f>
        <v>57</v>
      </c>
      <c r="P11" s="3">
        <f>'[7]Março'!$G$19</f>
        <v>44</v>
      </c>
      <c r="Q11" s="3">
        <f>'[7]Março'!$G$20</f>
        <v>39</v>
      </c>
      <c r="R11" s="3">
        <f>'[7]Março'!$G$21</f>
        <v>34</v>
      </c>
      <c r="S11" s="3">
        <f>'[7]Março'!$G$22</f>
        <v>36</v>
      </c>
      <c r="T11" s="3">
        <f>'[7]Março'!$G$23</f>
        <v>44</v>
      </c>
      <c r="U11" s="3">
        <f>'[7]Março'!$G$24</f>
        <v>60</v>
      </c>
      <c r="V11" s="3">
        <f>'[7]Março'!$G$25</f>
        <v>47</v>
      </c>
      <c r="W11" s="3">
        <f>'[7]Março'!$G$26</f>
        <v>41</v>
      </c>
      <c r="X11" s="3">
        <f>'[7]Março'!$G$27</f>
        <v>42</v>
      </c>
      <c r="Y11" s="3">
        <f>'[7]Março'!$G$28</f>
        <v>37</v>
      </c>
      <c r="Z11" s="3">
        <f>'[7]Março'!$G$29</f>
        <v>43</v>
      </c>
      <c r="AA11" s="3">
        <f>'[7]Março'!$G$30</f>
        <v>44</v>
      </c>
      <c r="AB11" s="3">
        <f>'[7]Março'!$G$31</f>
        <v>39</v>
      </c>
      <c r="AC11" s="3">
        <f>'[7]Março'!$G$32</f>
        <v>40</v>
      </c>
      <c r="AD11" s="3">
        <f>'[7]Março'!$G$33</f>
        <v>40</v>
      </c>
      <c r="AE11" s="3">
        <f>'[7]Março'!$G34</f>
        <v>44</v>
      </c>
      <c r="AF11" s="3">
        <f>'[7]Março'!$G35</f>
        <v>55</v>
      </c>
      <c r="AG11" s="7">
        <f t="shared" si="1"/>
        <v>25</v>
      </c>
      <c r="AH11" s="16">
        <f t="shared" si="2"/>
        <v>44.03225806451613</v>
      </c>
    </row>
    <row r="12" spans="1:34" ht="16.5" customHeight="1">
      <c r="A12" s="9" t="s">
        <v>6</v>
      </c>
      <c r="B12" s="3">
        <f>'[8]Março'!$G$5</f>
        <v>42</v>
      </c>
      <c r="C12" s="3">
        <f>'[8]Março'!$G$6</f>
        <v>28</v>
      </c>
      <c r="D12" s="3">
        <f>'[8]Março'!$G$7</f>
        <v>26</v>
      </c>
      <c r="E12" s="3">
        <f>'[8]Março'!$G$8</f>
        <v>28</v>
      </c>
      <c r="F12" s="3">
        <f>'[8]Março'!$G$9</f>
        <v>30</v>
      </c>
      <c r="G12" s="3">
        <f>'[8]Março'!$G$10</f>
        <v>34</v>
      </c>
      <c r="H12" s="3">
        <f>'[8]Março'!$G$11</f>
        <v>36</v>
      </c>
      <c r="I12" s="3">
        <f>'[8]Março'!$G$12</f>
        <v>59</v>
      </c>
      <c r="J12" s="3">
        <f>'[8]Março'!$G$13</f>
        <v>66</v>
      </c>
      <c r="K12" s="3">
        <f>'[8]Março'!$G$14</f>
        <v>53</v>
      </c>
      <c r="L12" s="3">
        <f>'[8]Março'!$G$15</f>
        <v>57</v>
      </c>
      <c r="M12" s="3">
        <f>'[8]Março'!$G$16</f>
        <v>52</v>
      </c>
      <c r="N12" s="3">
        <f>'[8]Março'!$G$17</f>
        <v>58</v>
      </c>
      <c r="O12" s="3">
        <f>'[8]Março'!$G$18</f>
        <v>52</v>
      </c>
      <c r="P12" s="3">
        <f>'[8]Março'!$G$19</f>
        <v>43</v>
      </c>
      <c r="Q12" s="3">
        <f>'[8]Março'!$G$20</f>
        <v>49</v>
      </c>
      <c r="R12" s="3">
        <f>'[8]Março'!$G$21</f>
        <v>45</v>
      </c>
      <c r="S12" s="3">
        <f>'[8]Março'!$G$22</f>
        <v>47</v>
      </c>
      <c r="T12" s="3">
        <f>'[8]Março'!$G$23</f>
        <v>55</v>
      </c>
      <c r="U12" s="3">
        <f>'[8]Março'!$G$24</f>
        <v>69</v>
      </c>
      <c r="V12" s="3">
        <f>'[8]Março'!$G$25</f>
        <v>50</v>
      </c>
      <c r="W12" s="3">
        <f>'[8]Março'!$G$26</f>
        <v>52</v>
      </c>
      <c r="X12" s="3">
        <f>'[8]Março'!$G$27</f>
        <v>49</v>
      </c>
      <c r="Y12" s="3">
        <f>'[8]Março'!$G$28</f>
        <v>42</v>
      </c>
      <c r="Z12" s="3">
        <f>'[8]Março'!$G$29</f>
        <v>47</v>
      </c>
      <c r="AA12" s="3">
        <f>'[8]Março'!$G$30</f>
        <v>48</v>
      </c>
      <c r="AB12" s="3">
        <f>'[8]Março'!$G$31</f>
        <v>44</v>
      </c>
      <c r="AC12" s="3">
        <f>'[8]Março'!$G$32</f>
        <v>38</v>
      </c>
      <c r="AD12" s="3">
        <f>'[8]Março'!$G$33</f>
        <v>37</v>
      </c>
      <c r="AE12" s="3">
        <f>'[8]Março'!$G$34</f>
        <v>44</v>
      </c>
      <c r="AF12" s="3">
        <f>'[8]Março'!$G$35</f>
        <v>45</v>
      </c>
      <c r="AG12" s="7">
        <f t="shared" si="1"/>
        <v>26</v>
      </c>
      <c r="AH12" s="16">
        <f t="shared" si="2"/>
        <v>45.96774193548387</v>
      </c>
    </row>
    <row r="13" spans="1:34" ht="16.5" customHeight="1">
      <c r="A13" s="9" t="s">
        <v>7</v>
      </c>
      <c r="B13" s="3">
        <f>'[9]Março'!$G$5</f>
        <v>37</v>
      </c>
      <c r="C13" s="3">
        <f>'[9]Março'!$G$6</f>
        <v>27</v>
      </c>
      <c r="D13" s="3">
        <f>'[9]Março'!$G$7</f>
        <v>24</v>
      </c>
      <c r="E13" s="3">
        <f>'[9]Março'!$G$8</f>
        <v>25</v>
      </c>
      <c r="F13" s="3">
        <f>'[9]Março'!$G$9</f>
        <v>25</v>
      </c>
      <c r="G13" s="3">
        <f>'[9]Março'!$G$10</f>
        <v>30</v>
      </c>
      <c r="H13" s="3">
        <f>'[9]Março'!$G$11</f>
        <v>45</v>
      </c>
      <c r="I13" s="3">
        <f>'[9]Março'!$G$12</f>
        <v>52</v>
      </c>
      <c r="J13" s="3">
        <f>'[9]Março'!$G$13</f>
        <v>56</v>
      </c>
      <c r="K13" s="3">
        <f>'[9]Março'!$G$14</f>
        <v>58</v>
      </c>
      <c r="L13" s="3">
        <f>'[9]Março'!$G$15</f>
        <v>63</v>
      </c>
      <c r="M13" s="3">
        <f>'[9]Março'!$G$16</f>
        <v>52</v>
      </c>
      <c r="N13" s="3">
        <f>'[9]Março'!$G$17</f>
        <v>67</v>
      </c>
      <c r="O13" s="3">
        <f>'[9]Março'!$G$18</f>
        <v>52</v>
      </c>
      <c r="P13" s="3">
        <f>'[9]Março'!$G$19</f>
        <v>45</v>
      </c>
      <c r="Q13" s="3">
        <f>'[9]Março'!$G$20</f>
        <v>40</v>
      </c>
      <c r="R13" s="3">
        <f>'[9]Março'!$G$21</f>
        <v>30</v>
      </c>
      <c r="S13" s="3">
        <f>'[9]Março'!$G$22</f>
        <v>33</v>
      </c>
      <c r="T13" s="3">
        <f>'[9]Março'!$G$23</f>
        <v>44</v>
      </c>
      <c r="U13" s="3">
        <f>'[9]Março'!$G$24</f>
        <v>66</v>
      </c>
      <c r="V13" s="3">
        <f>'[9]Março'!$G$25</f>
        <v>45</v>
      </c>
      <c r="W13" s="3">
        <f>'[9]Março'!$G$26</f>
        <v>38</v>
      </c>
      <c r="X13" s="3">
        <f>'[9]Março'!$G$27</f>
        <v>36</v>
      </c>
      <c r="Y13" s="3">
        <f>'[9]Março'!$G$28</f>
        <v>36</v>
      </c>
      <c r="Z13" s="3">
        <f>'[9]Março'!$G$29</f>
        <v>46</v>
      </c>
      <c r="AA13" s="3">
        <f>'[9]Março'!$G$30</f>
        <v>46</v>
      </c>
      <c r="AB13" s="3">
        <f>'[9]Março'!$G$31</f>
        <v>39</v>
      </c>
      <c r="AC13" s="3">
        <f>'[9]Março'!$G$32</f>
        <v>41</v>
      </c>
      <c r="AD13" s="3">
        <f>'[9]Março'!$G$33</f>
        <v>33</v>
      </c>
      <c r="AE13" s="3">
        <f>'[9]Março'!$G$34</f>
        <v>38</v>
      </c>
      <c r="AF13" s="3">
        <f>'[9]Março'!$G$35</f>
        <v>48</v>
      </c>
      <c r="AG13" s="7">
        <f t="shared" si="1"/>
        <v>24</v>
      </c>
      <c r="AH13" s="16">
        <f t="shared" si="2"/>
        <v>42.483870967741936</v>
      </c>
    </row>
    <row r="14" spans="1:34" ht="16.5" customHeight="1">
      <c r="A14" s="9" t="s">
        <v>8</v>
      </c>
      <c r="B14" s="3">
        <f>'[10]Março'!$G$5</f>
        <v>40</v>
      </c>
      <c r="C14" s="3">
        <f>'[10]Março'!$G$6</f>
        <v>34</v>
      </c>
      <c r="D14" s="3">
        <f>'[10]Março'!$G$7</f>
        <v>27</v>
      </c>
      <c r="E14" s="3">
        <f>'[10]Março'!$G$8</f>
        <v>43</v>
      </c>
      <c r="F14" s="3">
        <f>'[10]Março'!$G$9</f>
        <v>39</v>
      </c>
      <c r="G14" s="3">
        <f>'[10]Março'!$G$10</f>
        <v>52</v>
      </c>
      <c r="H14" s="3">
        <f>'[10]Março'!$G$11</f>
        <v>70</v>
      </c>
      <c r="I14" s="3">
        <f>'[10]Março'!$G$12</f>
        <v>55</v>
      </c>
      <c r="J14" s="3">
        <f>'[10]Março'!$G$13</f>
        <v>63</v>
      </c>
      <c r="K14" s="3">
        <f>'[10]Março'!$G$14</f>
        <v>57</v>
      </c>
      <c r="L14" s="3">
        <f>'[10]Março'!$G$15</f>
        <v>66</v>
      </c>
      <c r="M14" s="3">
        <f>'[10]Março'!$G$16</f>
        <v>58</v>
      </c>
      <c r="N14" s="3">
        <f>'[10]Março'!$G$17</f>
        <v>61</v>
      </c>
      <c r="O14" s="3">
        <f>'[10]Março'!$G$18</f>
        <v>37</v>
      </c>
      <c r="P14" s="3">
        <f>'[10]Março'!$G$19</f>
        <v>42</v>
      </c>
      <c r="Q14" s="3">
        <f>'[10]Março'!$G$20</f>
        <v>42</v>
      </c>
      <c r="R14" s="3">
        <f>'[10]Março'!$G$21</f>
        <v>36</v>
      </c>
      <c r="S14" s="3">
        <f>'[10]Março'!$G$22</f>
        <v>36</v>
      </c>
      <c r="T14" s="3">
        <f>'[10]Março'!$G$23</f>
        <v>45</v>
      </c>
      <c r="U14" s="3">
        <f>'[10]Março'!$G$24</f>
        <v>48</v>
      </c>
      <c r="V14" s="3">
        <f>'[10]Março'!$G$25</f>
        <v>55</v>
      </c>
      <c r="W14" s="3">
        <f>'[10]Março'!$G$26</f>
        <v>44</v>
      </c>
      <c r="X14" s="3">
        <f>'[10]Março'!$G$27</f>
        <v>39</v>
      </c>
      <c r="Y14" s="3">
        <f>'[10]Março'!$G$28</f>
        <v>41</v>
      </c>
      <c r="Z14" s="3">
        <f>'[10]Março'!$G$29</f>
        <v>44</v>
      </c>
      <c r="AA14" s="3">
        <f>'[10]Março'!$G$30</f>
        <v>42</v>
      </c>
      <c r="AB14" s="3">
        <f>'[10]Março'!$G$31</f>
        <v>42</v>
      </c>
      <c r="AC14" s="3">
        <f>'[10]Março'!$G$32</f>
        <v>44</v>
      </c>
      <c r="AD14" s="3">
        <f>'[10]Março'!$G$33</f>
        <v>38</v>
      </c>
      <c r="AE14" s="3">
        <f>'[10]Março'!$G$34</f>
        <v>37</v>
      </c>
      <c r="AF14" s="3">
        <f>'[10]Março'!$G$35</f>
        <v>44</v>
      </c>
      <c r="AG14" s="7">
        <f t="shared" si="1"/>
        <v>27</v>
      </c>
      <c r="AH14" s="16">
        <f t="shared" si="2"/>
        <v>45.83870967741935</v>
      </c>
    </row>
    <row r="15" spans="1:34" ht="16.5" customHeight="1">
      <c r="A15" s="9" t="s">
        <v>9</v>
      </c>
      <c r="B15" s="3">
        <f>'[11]Março'!$G$5</f>
        <v>44</v>
      </c>
      <c r="C15" s="3">
        <f>'[11]Março'!$G$6</f>
        <v>51</v>
      </c>
      <c r="D15" s="3">
        <f>'[11]Março'!$G$7</f>
        <v>49</v>
      </c>
      <c r="E15" s="3">
        <f>'[11]Março'!$G$8</f>
        <v>43</v>
      </c>
      <c r="F15" s="3">
        <f>'[11]Março'!$G$9</f>
        <v>47</v>
      </c>
      <c r="G15" s="3">
        <f>'[11]Março'!$G$10</f>
        <v>65</v>
      </c>
      <c r="H15" s="3">
        <f>'[11]Março'!$G$11</f>
        <v>69</v>
      </c>
      <c r="I15" s="3">
        <f>'[11]Março'!$G$12</f>
        <v>60</v>
      </c>
      <c r="J15" s="3">
        <f>'[11]Março'!$G$13</f>
        <v>67</v>
      </c>
      <c r="K15" s="3">
        <f>'[11]Março'!$G$14</f>
        <v>67</v>
      </c>
      <c r="L15" s="3">
        <f>'[11]Março'!$G$15</f>
        <v>71</v>
      </c>
      <c r="M15" s="3">
        <f>'[11]Março'!$G$16</f>
        <v>63</v>
      </c>
      <c r="N15" s="3">
        <f>'[11]Março'!$G$17</f>
        <v>68</v>
      </c>
      <c r="O15" s="3">
        <f>'[11]Março'!$G$18</f>
        <v>53</v>
      </c>
      <c r="P15" s="3">
        <f>'[11]Março'!$G$19</f>
        <v>51</v>
      </c>
      <c r="Q15" s="3">
        <f>'[11]Março'!$G$20</f>
        <v>44</v>
      </c>
      <c r="R15" s="3">
        <f>'[11]Março'!$G$21</f>
        <v>40</v>
      </c>
      <c r="S15" s="3">
        <f>'[11]Março'!$G$22</f>
        <v>42</v>
      </c>
      <c r="T15" s="3">
        <f>'[11]Março'!$G$23</f>
        <v>52</v>
      </c>
      <c r="U15" s="3">
        <f>'[11]Março'!$G$24</f>
        <v>71</v>
      </c>
      <c r="V15" s="3">
        <f>'[11]Março'!$G$25</f>
        <v>53</v>
      </c>
      <c r="W15" s="3">
        <f>'[11]Março'!$G$26</f>
        <v>56</v>
      </c>
      <c r="X15" s="3">
        <f>'[11]Março'!$G$27</f>
        <v>50</v>
      </c>
      <c r="Y15" s="3">
        <f>'[11]Março'!$G$28</f>
        <v>53</v>
      </c>
      <c r="Z15" s="3">
        <f>'[11]Março'!$G$29</f>
        <v>48</v>
      </c>
      <c r="AA15" s="3">
        <f>'[11]Março'!$G$30</f>
        <v>47</v>
      </c>
      <c r="AB15" s="3">
        <f>'[11]Março'!$G$31</f>
        <v>50</v>
      </c>
      <c r="AC15" s="3">
        <f>'[11]Março'!$G$32</f>
        <v>49</v>
      </c>
      <c r="AD15" s="3">
        <f>'[11]Março'!$G$33</f>
        <v>55</v>
      </c>
      <c r="AE15" s="3">
        <f>'[11]Março'!$G$34</f>
        <v>43</v>
      </c>
      <c r="AF15" s="3">
        <f>'[11]Março'!$G$35</f>
        <v>50</v>
      </c>
      <c r="AG15" s="7">
        <f t="shared" si="1"/>
        <v>40</v>
      </c>
      <c r="AH15" s="16">
        <f t="shared" si="2"/>
        <v>53.903225806451616</v>
      </c>
    </row>
    <row r="16" spans="1:34" ht="16.5" customHeight="1">
      <c r="A16" s="9" t="s">
        <v>10</v>
      </c>
      <c r="B16" s="3" t="s">
        <v>31</v>
      </c>
      <c r="C16" s="3" t="s">
        <v>31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31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31</v>
      </c>
      <c r="S16" s="3" t="s">
        <v>31</v>
      </c>
      <c r="T16" s="3" t="s">
        <v>31</v>
      </c>
      <c r="U16" s="3" t="s">
        <v>31</v>
      </c>
      <c r="V16" s="3" t="s">
        <v>31</v>
      </c>
      <c r="W16" s="3" t="s">
        <v>31</v>
      </c>
      <c r="X16" s="3" t="s">
        <v>31</v>
      </c>
      <c r="Y16" s="3" t="s">
        <v>31</v>
      </c>
      <c r="Z16" s="3" t="s">
        <v>31</v>
      </c>
      <c r="AA16" s="3" t="s">
        <v>31</v>
      </c>
      <c r="AB16" s="3" t="s">
        <v>31</v>
      </c>
      <c r="AC16" s="3" t="s">
        <v>31</v>
      </c>
      <c r="AD16" s="3" t="s">
        <v>31</v>
      </c>
      <c r="AE16" s="3" t="s">
        <v>31</v>
      </c>
      <c r="AF16" s="3" t="s">
        <v>31</v>
      </c>
      <c r="AG16" s="7" t="s">
        <v>31</v>
      </c>
      <c r="AH16" s="16" t="s">
        <v>31</v>
      </c>
    </row>
    <row r="17" spans="1:34" ht="16.5" customHeight="1">
      <c r="A17" s="9" t="s">
        <v>11</v>
      </c>
      <c r="B17" s="3">
        <f>'[12]Março'!$G$5</f>
        <v>49</v>
      </c>
      <c r="C17" s="3">
        <f>'[12]Março'!$G$6</f>
        <v>35</v>
      </c>
      <c r="D17" s="3">
        <f>'[12]Março'!$G$7</f>
        <v>38</v>
      </c>
      <c r="E17" s="3">
        <f>'[12]Março'!$G$8</f>
        <v>36</v>
      </c>
      <c r="F17" s="3">
        <f>'[12]Março'!$G$9</f>
        <v>32</v>
      </c>
      <c r="G17" s="3">
        <f>'[12]Março'!$G$10</f>
        <v>38</v>
      </c>
      <c r="H17" s="3">
        <f>'[12]Março'!$G$11</f>
        <v>37</v>
      </c>
      <c r="I17" s="3">
        <f>'[12]Março'!$G$12</f>
        <v>61</v>
      </c>
      <c r="J17" s="3">
        <f>'[12]Março'!$G$13</f>
        <v>61</v>
      </c>
      <c r="K17" s="3">
        <f>'[12]Março'!$G$14</f>
        <v>62</v>
      </c>
      <c r="L17" s="3">
        <f>'[12]Março'!$G$15</f>
        <v>67</v>
      </c>
      <c r="M17" s="3">
        <f>'[12]Março'!$G$16</f>
        <v>82</v>
      </c>
      <c r="N17" s="3">
        <f>'[12]Março'!$G$17</f>
        <v>52</v>
      </c>
      <c r="O17" s="3">
        <f>'[12]Março'!$G$18</f>
        <v>47</v>
      </c>
      <c r="P17" s="3">
        <f>'[12]Março'!$G$19</f>
        <v>48</v>
      </c>
      <c r="Q17" s="3">
        <f>'[12]Março'!$G$20</f>
        <v>43</v>
      </c>
      <c r="R17" s="3">
        <f>'[12]Março'!$G$21</f>
        <v>34</v>
      </c>
      <c r="S17" s="3">
        <f>'[12]Março'!$G$22</f>
        <v>40</v>
      </c>
      <c r="T17" s="3">
        <f>'[12]Março'!$G$23</f>
        <v>51</v>
      </c>
      <c r="U17" s="3">
        <f>'[12]Março'!$G$24</f>
        <v>50</v>
      </c>
      <c r="V17" s="3">
        <f>'[12]Março'!$G$25</f>
        <v>47</v>
      </c>
      <c r="W17" s="3">
        <f>'[12]Março'!$G$26</f>
        <v>49</v>
      </c>
      <c r="X17" s="3">
        <f>'[12]Março'!$G$27</f>
        <v>40</v>
      </c>
      <c r="Y17" s="3">
        <f>'[12]Março'!$G$28</f>
        <v>42</v>
      </c>
      <c r="Z17" s="3">
        <f>'[12]Março'!$G$29</f>
        <v>42</v>
      </c>
      <c r="AA17" s="3">
        <f>'[12]Março'!$G$30</f>
        <v>45</v>
      </c>
      <c r="AB17" s="3">
        <f>'[12]Março'!$G$31</f>
        <v>40</v>
      </c>
      <c r="AC17" s="3">
        <f>'[12]Março'!$G$32</f>
        <v>50</v>
      </c>
      <c r="AD17" s="3">
        <f>'[12]Março'!$G$33</f>
        <v>49</v>
      </c>
      <c r="AE17" s="3">
        <f>'[12]Março'!$G$34</f>
        <v>46</v>
      </c>
      <c r="AF17" s="3">
        <f>'[12]Março'!$G$35</f>
        <v>66</v>
      </c>
      <c r="AG17" s="7">
        <f t="shared" si="1"/>
        <v>32</v>
      </c>
      <c r="AH17" s="16">
        <f t="shared" si="2"/>
        <v>47.70967741935484</v>
      </c>
    </row>
    <row r="18" spans="1:34" ht="16.5" customHeight="1">
      <c r="A18" s="9" t="s">
        <v>12</v>
      </c>
      <c r="B18" s="3">
        <f>'[13]Março'!$G$5</f>
        <v>40</v>
      </c>
      <c r="C18" s="3">
        <f>'[13]Março'!$G$6</f>
        <v>32</v>
      </c>
      <c r="D18" s="3">
        <f>'[13]Março'!$G$7</f>
        <v>43</v>
      </c>
      <c r="E18" s="3">
        <f>'[13]Março'!$G$8</f>
        <v>40</v>
      </c>
      <c r="F18" s="3">
        <f>'[13]Março'!$G$9</f>
        <v>38</v>
      </c>
      <c r="G18" s="3">
        <f>'[13]Março'!$G$10</f>
        <v>44</v>
      </c>
      <c r="H18" s="3">
        <f>'[13]Março'!$G$11</f>
        <v>48</v>
      </c>
      <c r="I18" s="3">
        <f>'[13]Março'!$G$12</f>
        <v>55</v>
      </c>
      <c r="J18" s="3">
        <f>'[13]Março'!$G$13</f>
        <v>66</v>
      </c>
      <c r="K18" s="3">
        <f>'[13]Março'!$G$14</f>
        <v>61</v>
      </c>
      <c r="L18" s="3">
        <f>'[13]Março'!$G$15</f>
        <v>65</v>
      </c>
      <c r="M18" s="3">
        <f>'[13]Março'!$G$16</f>
        <v>71</v>
      </c>
      <c r="N18" s="3">
        <f>'[13]Março'!$G$17</f>
        <v>52</v>
      </c>
      <c r="O18" s="3">
        <f>'[13]Março'!$G$18</f>
        <v>43</v>
      </c>
      <c r="P18" s="3">
        <f>'[13]Março'!$G$19</f>
        <v>38</v>
      </c>
      <c r="Q18" s="3">
        <f>'[13]Março'!$G$20</f>
        <v>39</v>
      </c>
      <c r="R18" s="3">
        <f>'[13]Março'!$G$21</f>
        <v>40</v>
      </c>
      <c r="S18" s="3">
        <f>'[13]Março'!$G$22</f>
        <v>35</v>
      </c>
      <c r="T18" s="3">
        <f>'[13]Março'!$G$23</f>
        <v>34</v>
      </c>
      <c r="U18" s="3">
        <f>'[13]Março'!$G$24</f>
        <v>36</v>
      </c>
      <c r="V18" s="3">
        <f>'[13]Março'!$G$25</f>
        <v>39</v>
      </c>
      <c r="W18" s="3">
        <f>'[13]Março'!$G$26</f>
        <v>45</v>
      </c>
      <c r="X18" s="3">
        <f>'[13]Março'!$G$27</f>
        <v>45</v>
      </c>
      <c r="Y18" s="3">
        <f>'[13]Março'!$G$28</f>
        <v>35</v>
      </c>
      <c r="Z18" s="3">
        <f>'[13]Março'!$G$29</f>
        <v>36</v>
      </c>
      <c r="AA18" s="3">
        <f>'[13]Março'!$G$30</f>
        <v>44</v>
      </c>
      <c r="AB18" s="3">
        <f>'[13]Março'!$G$31</f>
        <v>37</v>
      </c>
      <c r="AC18" s="3">
        <f>'[13]Março'!$G$32</f>
        <v>51</v>
      </c>
      <c r="AD18" s="3">
        <f>'[13]Março'!$G$33</f>
        <v>50</v>
      </c>
      <c r="AE18" s="3">
        <f>'[13]Março'!$G$34</f>
        <v>36</v>
      </c>
      <c r="AF18" s="3">
        <f>'[13]Março'!$G$35</f>
        <v>42</v>
      </c>
      <c r="AG18" s="7">
        <f t="shared" si="1"/>
        <v>32</v>
      </c>
      <c r="AH18" s="16">
        <f t="shared" si="2"/>
        <v>44.516129032258064</v>
      </c>
    </row>
    <row r="19" spans="1:34" ht="16.5" customHeight="1">
      <c r="A19" s="9" t="s">
        <v>13</v>
      </c>
      <c r="B19" s="3">
        <f>'[14]Março'!$G$5</f>
        <v>46</v>
      </c>
      <c r="C19" s="3">
        <f>'[14]Março'!$G$6</f>
        <v>42</v>
      </c>
      <c r="D19" s="3">
        <f>'[14]Março'!$G$7</f>
        <v>39</v>
      </c>
      <c r="E19" s="3">
        <f>'[14]Março'!$G$8</f>
        <v>37</v>
      </c>
      <c r="F19" s="3">
        <f>'[14]Março'!$G$9</f>
        <v>40</v>
      </c>
      <c r="G19" s="3">
        <f>'[14]Março'!$G$10</f>
        <v>52</v>
      </c>
      <c r="H19" s="3">
        <f>'[14]Março'!$G$11</f>
        <v>47</v>
      </c>
      <c r="I19" s="3">
        <f>'[14]Março'!$G$12</f>
        <v>55</v>
      </c>
      <c r="J19" s="3">
        <f>'[14]Março'!$G$13</f>
        <v>60</v>
      </c>
      <c r="K19" s="3">
        <f>'[14]Março'!$G$14</f>
        <v>62</v>
      </c>
      <c r="L19" s="3">
        <f>'[14]Março'!$G$15</f>
        <v>62</v>
      </c>
      <c r="M19" s="3">
        <f>'[14]Março'!$G$16</f>
        <v>57</v>
      </c>
      <c r="N19" s="3">
        <f>'[14]Março'!$G$17</f>
        <v>74</v>
      </c>
      <c r="O19" s="3">
        <f>'[14]Março'!$G$18</f>
        <v>59</v>
      </c>
      <c r="P19" s="3">
        <f>'[14]Março'!$G$19</f>
        <v>53</v>
      </c>
      <c r="Q19" s="3">
        <f>'[14]Março'!$G$20</f>
        <v>43</v>
      </c>
      <c r="R19" s="3">
        <f>'[14]Março'!$G$21</f>
        <v>36</v>
      </c>
      <c r="S19" s="3">
        <f>'[14]Março'!$G$22</f>
        <v>35</v>
      </c>
      <c r="T19" s="3">
        <f>'[14]Março'!$G$23</f>
        <v>58</v>
      </c>
      <c r="U19" s="3">
        <f>'[14]Março'!$G$24</f>
        <v>70</v>
      </c>
      <c r="V19" s="3">
        <f>'[14]Março'!$G$25</f>
        <v>51</v>
      </c>
      <c r="W19" s="3">
        <f>'[14]Março'!$G$26</f>
        <v>58</v>
      </c>
      <c r="X19" s="3">
        <f>'[14]Março'!$G$27</f>
        <v>45</v>
      </c>
      <c r="Y19" s="3">
        <f>'[14]Março'!$G$28</f>
        <v>45</v>
      </c>
      <c r="Z19" s="3">
        <f>'[14]Março'!$G$29</f>
        <v>47</v>
      </c>
      <c r="AA19" s="3">
        <f>'[14]Março'!$G$30</f>
        <v>53</v>
      </c>
      <c r="AB19" s="3">
        <f>'[14]Março'!$G$31</f>
        <v>55</v>
      </c>
      <c r="AC19" s="3">
        <f>'[14]Março'!$G$32</f>
        <v>47</v>
      </c>
      <c r="AD19" s="3">
        <f>'[14]Março'!$G$33</f>
        <v>41</v>
      </c>
      <c r="AE19" s="3">
        <f>'[14]Março'!$G$34</f>
        <v>45</v>
      </c>
      <c r="AF19" s="3">
        <f>'[14]Março'!$G$35</f>
        <v>38</v>
      </c>
      <c r="AG19" s="7">
        <f t="shared" si="1"/>
        <v>35</v>
      </c>
      <c r="AH19" s="16">
        <f t="shared" si="2"/>
        <v>50.064516129032256</v>
      </c>
    </row>
    <row r="20" spans="1:34" ht="16.5" customHeight="1">
      <c r="A20" s="9" t="s">
        <v>14</v>
      </c>
      <c r="B20" s="3">
        <f>'[15]Março'!$G$5</f>
        <v>37</v>
      </c>
      <c r="C20" s="3">
        <f>'[15]Março'!$G$6</f>
        <v>30</v>
      </c>
      <c r="D20" s="3">
        <f>'[15]Março'!$G$7</f>
        <v>29</v>
      </c>
      <c r="E20" s="3">
        <f>'[15]Março'!$G$8</f>
        <v>37</v>
      </c>
      <c r="F20" s="3">
        <f>'[15]Março'!$G$9</f>
        <v>34</v>
      </c>
      <c r="G20" s="3">
        <f>'[15]Março'!$G$10</f>
        <v>42</v>
      </c>
      <c r="H20" s="3">
        <f>'[15]Março'!$G$11</f>
        <v>47</v>
      </c>
      <c r="I20" s="3">
        <f>'[15]Março'!$G$12</f>
        <v>44</v>
      </c>
      <c r="J20" s="3">
        <f>'[15]Março'!$G$13</f>
        <v>60</v>
      </c>
      <c r="K20" s="3">
        <f>'[15]Março'!$G$14</f>
        <v>56</v>
      </c>
      <c r="L20" s="3">
        <f>'[15]Março'!$G$15</f>
        <v>66</v>
      </c>
      <c r="M20" s="3">
        <f>'[15]Março'!$G$16</f>
        <v>61</v>
      </c>
      <c r="N20" s="3">
        <f>'[15]Março'!$G$17</f>
        <v>63</v>
      </c>
      <c r="O20" s="3">
        <f>'[15]Março'!$G$18</f>
        <v>60</v>
      </c>
      <c r="P20" s="3">
        <f>'[15]Março'!$G$19</f>
        <v>50</v>
      </c>
      <c r="Q20" s="3">
        <f>'[15]Março'!$G$20</f>
        <v>41</v>
      </c>
      <c r="R20" s="3">
        <f>'[15]Março'!$G$21</f>
        <v>36</v>
      </c>
      <c r="S20" s="3">
        <f>'[15]Março'!$G$22</f>
        <v>55</v>
      </c>
      <c r="T20" s="3">
        <f>'[15]Março'!$G$23</f>
        <v>70</v>
      </c>
      <c r="U20" s="3">
        <f>'[15]Março'!$G$24</f>
        <v>73</v>
      </c>
      <c r="V20" s="3">
        <f>'[15]Março'!$G$25</f>
        <v>45</v>
      </c>
      <c r="W20" s="3">
        <f>'[15]Março'!$G$26</f>
        <v>43</v>
      </c>
      <c r="X20" s="3">
        <f>'[15]Março'!$G$27</f>
        <v>45</v>
      </c>
      <c r="Y20" s="3">
        <f>'[15]Março'!$G$28</f>
        <v>42</v>
      </c>
      <c r="Z20" s="3">
        <f>'[15]Março'!$G$29</f>
        <v>42</v>
      </c>
      <c r="AA20" s="3">
        <f>'[15]Março'!$G$30</f>
        <v>40</v>
      </c>
      <c r="AB20" s="3">
        <f>'[15]Março'!$G$31</f>
        <v>41</v>
      </c>
      <c r="AC20" s="3">
        <f>'[15]Março'!$G$32</f>
        <v>30</v>
      </c>
      <c r="AD20" s="3">
        <f>'[15]Março'!$G$33</f>
        <v>33</v>
      </c>
      <c r="AE20" s="3">
        <f>'[15]Março'!$G$34</f>
        <v>36</v>
      </c>
      <c r="AF20" s="3">
        <f>'[15]Março'!$G$35</f>
        <v>46</v>
      </c>
      <c r="AG20" s="7">
        <f t="shared" si="1"/>
        <v>29</v>
      </c>
      <c r="AH20" s="25">
        <f t="shared" si="2"/>
        <v>46.25806451612903</v>
      </c>
    </row>
    <row r="21" spans="1:34" s="5" customFormat="1" ht="16.5" customHeight="1">
      <c r="A21" s="10" t="s">
        <v>27</v>
      </c>
      <c r="B21" s="21">
        <f aca="true" t="shared" si="3" ref="B21:AF21">MIN(B5:B20)</f>
        <v>37</v>
      </c>
      <c r="C21" s="21">
        <f t="shared" si="3"/>
        <v>27</v>
      </c>
      <c r="D21" s="21">
        <f t="shared" si="3"/>
        <v>24</v>
      </c>
      <c r="E21" s="21">
        <f t="shared" si="3"/>
        <v>25</v>
      </c>
      <c r="F21" s="21">
        <f t="shared" si="3"/>
        <v>25</v>
      </c>
      <c r="G21" s="21">
        <f t="shared" si="3"/>
        <v>30</v>
      </c>
      <c r="H21" s="21">
        <f t="shared" si="3"/>
        <v>36</v>
      </c>
      <c r="I21" s="21">
        <f t="shared" si="3"/>
        <v>44</v>
      </c>
      <c r="J21" s="21">
        <f>MIN(J5:J20)</f>
        <v>50</v>
      </c>
      <c r="K21" s="21">
        <f t="shared" si="3"/>
        <v>47</v>
      </c>
      <c r="L21" s="21">
        <f t="shared" si="3"/>
        <v>53</v>
      </c>
      <c r="M21" s="21">
        <f t="shared" si="3"/>
        <v>52</v>
      </c>
      <c r="N21" s="21">
        <f t="shared" si="3"/>
        <v>52</v>
      </c>
      <c r="O21" s="21">
        <f t="shared" si="3"/>
        <v>37</v>
      </c>
      <c r="P21" s="21">
        <f t="shared" si="3"/>
        <v>38</v>
      </c>
      <c r="Q21" s="21">
        <f t="shared" si="3"/>
        <v>36</v>
      </c>
      <c r="R21" s="21">
        <f t="shared" si="3"/>
        <v>30</v>
      </c>
      <c r="S21" s="21">
        <f t="shared" si="3"/>
        <v>31</v>
      </c>
      <c r="T21" s="21">
        <f t="shared" si="3"/>
        <v>34</v>
      </c>
      <c r="U21" s="21">
        <f t="shared" si="3"/>
        <v>36</v>
      </c>
      <c r="V21" s="21">
        <f t="shared" si="3"/>
        <v>39</v>
      </c>
      <c r="W21" s="21">
        <f t="shared" si="3"/>
        <v>38</v>
      </c>
      <c r="X21" s="21">
        <f t="shared" si="3"/>
        <v>36</v>
      </c>
      <c r="Y21" s="21">
        <f t="shared" si="3"/>
        <v>35</v>
      </c>
      <c r="Z21" s="21">
        <f t="shared" si="3"/>
        <v>36</v>
      </c>
      <c r="AA21" s="21">
        <f t="shared" si="3"/>
        <v>40</v>
      </c>
      <c r="AB21" s="21">
        <f t="shared" si="3"/>
        <v>37</v>
      </c>
      <c r="AC21" s="21">
        <f t="shared" si="3"/>
        <v>30</v>
      </c>
      <c r="AD21" s="21">
        <f t="shared" si="3"/>
        <v>33</v>
      </c>
      <c r="AE21" s="21">
        <f t="shared" si="3"/>
        <v>36</v>
      </c>
      <c r="AF21" s="21">
        <f t="shared" si="3"/>
        <v>38</v>
      </c>
      <c r="AG21" s="8">
        <f>MIN(AG5:AG20)</f>
        <v>24</v>
      </c>
      <c r="AH21" s="17">
        <f>AVERAGE(AH5:AH20)</f>
        <v>48.815860215053775</v>
      </c>
    </row>
    <row r="22" ht="12.75">
      <c r="A22" s="48" t="s">
        <v>44</v>
      </c>
    </row>
    <row r="23" ht="12.75">
      <c r="A23" s="47" t="s">
        <v>45</v>
      </c>
    </row>
  </sheetData>
  <sheetProtection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J3:J4"/>
    <mergeCell ref="K3:K4"/>
    <mergeCell ref="L3:L4"/>
    <mergeCell ref="M3:M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AH27" sqref="AH27"/>
    </sheetView>
  </sheetViews>
  <sheetFormatPr defaultColWidth="9.140625" defaultRowHeight="12.75"/>
  <cols>
    <col min="1" max="1" width="19.140625" style="2" bestFit="1" customWidth="1"/>
    <col min="2" max="31" width="5.421875" style="3" bestFit="1" customWidth="1"/>
    <col min="32" max="32" width="5.421875" style="3" customWidth="1"/>
    <col min="33" max="33" width="7.421875" style="18" bestFit="1" customWidth="1"/>
  </cols>
  <sheetData>
    <row r="1" spans="1:33" ht="19.5" customHeight="1" thickBo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s="4" customFormat="1" ht="19.5" customHeight="1">
      <c r="A2" s="52" t="s">
        <v>15</v>
      </c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8" t="s">
        <v>40</v>
      </c>
    </row>
    <row r="4" spans="1:33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39" t="s">
        <v>39</v>
      </c>
    </row>
    <row r="5" spans="1:33" ht="16.5" customHeight="1" thickTop="1">
      <c r="A5" s="9" t="s">
        <v>0</v>
      </c>
      <c r="B5" s="3">
        <f>'[2]Março'!$H$5</f>
        <v>10.44</v>
      </c>
      <c r="C5" s="3">
        <f>'[2]Março'!$H$6</f>
        <v>10.08</v>
      </c>
      <c r="D5" s="3">
        <f>'[2]Março'!$H$7</f>
        <v>9.72</v>
      </c>
      <c r="E5" s="3">
        <f>'[2]Março'!$H$8</f>
        <v>9.72</v>
      </c>
      <c r="F5" s="3">
        <f>'[2]Março'!$H$9</f>
        <v>12.24</v>
      </c>
      <c r="G5" s="3">
        <f>'[2]Março'!$H$10</f>
        <v>11.52</v>
      </c>
      <c r="H5" s="3">
        <f>'[2]Março'!$H$11</f>
        <v>11.88</v>
      </c>
      <c r="I5" s="3">
        <f>'[2]Março'!$H$12</f>
        <v>21.6</v>
      </c>
      <c r="J5" s="3">
        <f>'[2]Março'!$H$13</f>
        <v>12.96</v>
      </c>
      <c r="K5" s="3">
        <f>'[2]Março'!$H$14</f>
        <v>13.32</v>
      </c>
      <c r="L5" s="3">
        <f>'[2]Março'!$H$15</f>
        <v>10.44</v>
      </c>
      <c r="M5" s="3">
        <f>'[2]Março'!$H$16</f>
        <v>7.56</v>
      </c>
      <c r="N5" s="3">
        <f>'[2]Março'!$H$17</f>
        <v>12.6</v>
      </c>
      <c r="O5" s="3">
        <f>'[2]Março'!$H$18</f>
        <v>12.24</v>
      </c>
      <c r="P5" s="3">
        <f>'[2]Março'!$H$19</f>
        <v>11.16</v>
      </c>
      <c r="Q5" s="3">
        <f>'[2]Março'!$H$20</f>
        <v>8.28</v>
      </c>
      <c r="R5" s="3">
        <f>'[2]Março'!$H$21</f>
        <v>6.84</v>
      </c>
      <c r="S5" s="3">
        <f>'[2]Março'!$H$22</f>
        <v>11.52</v>
      </c>
      <c r="T5" s="3">
        <f>'[2]Março'!$H$23</f>
        <v>11.52</v>
      </c>
      <c r="U5" s="3">
        <f>'[2]Março'!$H$24</f>
        <v>11.16</v>
      </c>
      <c r="V5" s="3">
        <f>'[2]Março'!$H$25</f>
        <v>13.32</v>
      </c>
      <c r="W5" s="3">
        <f>'[2]Março'!$H$26</f>
        <v>14.4</v>
      </c>
      <c r="X5" s="3">
        <f>'[2]Março'!$H$27</f>
        <v>10.08</v>
      </c>
      <c r="Y5" s="3">
        <f>'[2]Março'!$H$28</f>
        <v>11.16</v>
      </c>
      <c r="Z5" s="3">
        <f>'[2]Março'!$H$29</f>
        <v>13.32</v>
      </c>
      <c r="AA5" s="3">
        <f>'[2]Março'!$H$30</f>
        <v>11.88</v>
      </c>
      <c r="AB5" s="3">
        <f>'[2]Março'!$H$31</f>
        <v>11.16</v>
      </c>
      <c r="AC5" s="3">
        <f>'[2]Março'!$H$32</f>
        <v>19.44</v>
      </c>
      <c r="AD5" s="3">
        <f>'[2]Março'!$H$33</f>
        <v>10.08</v>
      </c>
      <c r="AE5" s="3">
        <f>'[2]Março'!$H$34</f>
        <v>13.32</v>
      </c>
      <c r="AF5" s="3">
        <f>'[2]Março'!$H$34</f>
        <v>13.32</v>
      </c>
      <c r="AG5" s="16">
        <f>MAX(B5:AF5)</f>
        <v>21.6</v>
      </c>
    </row>
    <row r="6" spans="1:33" ht="16.5" customHeight="1">
      <c r="A6" s="9" t="s">
        <v>1</v>
      </c>
      <c r="B6" s="3">
        <f>'[3]Março'!$H$5</f>
        <v>15.12</v>
      </c>
      <c r="C6" s="3">
        <f>'[3]Março'!$H$6</f>
        <v>16.56</v>
      </c>
      <c r="D6" s="3">
        <f>'[3]Março'!$H$7</f>
        <v>13.32</v>
      </c>
      <c r="E6" s="3">
        <f>'[3]Março'!$H$8</f>
        <v>19.44</v>
      </c>
      <c r="F6" s="3">
        <f>'[3]Março'!$H$9</f>
        <v>18.72</v>
      </c>
      <c r="G6" s="3">
        <f>'[3]Março'!$H$10</f>
        <v>13.68</v>
      </c>
      <c r="H6" s="3">
        <f>'[3]Março'!$H$11</f>
        <v>12.96</v>
      </c>
      <c r="I6" s="3">
        <f>'[3]Março'!$H$12</f>
        <v>13.68</v>
      </c>
      <c r="J6" s="3">
        <f>'[3]Março'!$H$13</f>
        <v>22.68</v>
      </c>
      <c r="K6" s="3">
        <f>'[3]Março'!$H$14</f>
        <v>14.4</v>
      </c>
      <c r="L6" s="3">
        <f>'[3]Março'!$H$15</f>
        <v>12.96</v>
      </c>
      <c r="M6" s="3">
        <f>'[3]Março'!$H$16</f>
        <v>14.4</v>
      </c>
      <c r="N6" s="3">
        <f>'[3]Março'!$H$17</f>
        <v>23.04</v>
      </c>
      <c r="O6" s="3">
        <f>'[3]Março'!$H$18</f>
        <v>18.72</v>
      </c>
      <c r="P6" s="3">
        <f>'[3]Março'!$H$19</f>
        <v>20.16</v>
      </c>
      <c r="Q6" s="3">
        <f>'[3]Março'!$H$20</f>
        <v>19.8</v>
      </c>
      <c r="R6" s="3">
        <f>'[3]Março'!$H$21</f>
        <v>20.52</v>
      </c>
      <c r="S6" s="3">
        <f>'[3]Março'!$H$22</f>
        <v>14.04</v>
      </c>
      <c r="T6" s="3">
        <f>'[3]Março'!$H$23</f>
        <v>25.2</v>
      </c>
      <c r="U6" s="3">
        <f>'[3]Março'!$H$24</f>
        <v>24.12</v>
      </c>
      <c r="V6" s="3">
        <f>'[3]Março'!$H$25</f>
        <v>16.2</v>
      </c>
      <c r="W6" s="3">
        <f>'[3]Março'!$H$26</f>
        <v>15.48</v>
      </c>
      <c r="X6" s="3">
        <f>'[3]Março'!$H$27</f>
        <v>13.68</v>
      </c>
      <c r="Y6" s="3">
        <f>'[3]Março'!$H$28</f>
        <v>8.64</v>
      </c>
      <c r="Z6" s="3">
        <f>'[3]Março'!$H$29</f>
        <v>18.72</v>
      </c>
      <c r="AA6" s="3">
        <f>'[3]Março'!$H$30</f>
        <v>20.16</v>
      </c>
      <c r="AB6" s="3">
        <f>'[3]Março'!$H$31</f>
        <v>16.56</v>
      </c>
      <c r="AC6" s="3">
        <f>'[3]Março'!$H$32</f>
        <v>18.72</v>
      </c>
      <c r="AD6" s="3">
        <f>'[3]Março'!$H$33</f>
        <v>14.4</v>
      </c>
      <c r="AE6" s="3">
        <f>'[3]Março'!$H$34</f>
        <v>30.24</v>
      </c>
      <c r="AF6" s="3">
        <f>'[3]Março'!$H$34</f>
        <v>30.24</v>
      </c>
      <c r="AG6" s="16">
        <f aca="true" t="shared" si="1" ref="AG6:AG20">MAX(B6:AF6)</f>
        <v>30.24</v>
      </c>
    </row>
    <row r="7" spans="1:33" ht="16.5" customHeight="1">
      <c r="A7" s="9" t="s">
        <v>36</v>
      </c>
      <c r="B7" s="3" t="str">
        <f>'[1]Março'!$H$5</f>
        <v>**</v>
      </c>
      <c r="C7" s="3" t="str">
        <f>'[1]Março'!$H$6</f>
        <v>**</v>
      </c>
      <c r="D7" s="3" t="str">
        <f>'[1]Março'!$H$7</f>
        <v>**</v>
      </c>
      <c r="E7" s="3" t="str">
        <f>'[1]Março'!$H$8</f>
        <v>**</v>
      </c>
      <c r="F7" s="3" t="str">
        <f>'[1]Março'!$H$9</f>
        <v>**</v>
      </c>
      <c r="G7" s="3" t="str">
        <f>'[1]Março'!$H$10</f>
        <v>**</v>
      </c>
      <c r="H7" s="3" t="str">
        <f>'[1]Março'!$H$11</f>
        <v>**</v>
      </c>
      <c r="I7" s="3">
        <f>'[1]Março'!$H$12</f>
        <v>9.36</v>
      </c>
      <c r="J7" s="3">
        <f>'[1]Março'!$H$13</f>
        <v>9</v>
      </c>
      <c r="K7" s="3">
        <f>'[1]Março'!$H$14</f>
        <v>11.16</v>
      </c>
      <c r="L7" s="3">
        <f>'[1]Março'!$H$15</f>
        <v>9</v>
      </c>
      <c r="M7" s="3">
        <f>'[1]Março'!$H$16</f>
        <v>11.88</v>
      </c>
      <c r="N7" s="3">
        <f>'[1]Março'!$H$17</f>
        <v>10.44</v>
      </c>
      <c r="O7" s="3">
        <f>'[1]Março'!$H$18</f>
        <v>10.08</v>
      </c>
      <c r="P7" s="3">
        <f>'[1]Março'!$H$19</f>
        <v>6.84</v>
      </c>
      <c r="Q7" s="3">
        <f>'[1]Março'!$H$20</f>
        <v>7.92</v>
      </c>
      <c r="R7" s="3">
        <f>'[1]Março'!$H$21</f>
        <v>9.72</v>
      </c>
      <c r="S7" s="3">
        <f>'[1]Março'!$H$22</f>
        <v>11.88</v>
      </c>
      <c r="T7" s="3">
        <f>'[1]Março'!$H$23</f>
        <v>16.2</v>
      </c>
      <c r="U7" s="3">
        <f>'[1]Março'!$H$24</f>
        <v>10.8</v>
      </c>
      <c r="V7" s="3">
        <f>'[1]Março'!$H$25</f>
        <v>10.08</v>
      </c>
      <c r="W7" s="3">
        <f>'[1]Março'!$H$26</f>
        <v>7.92</v>
      </c>
      <c r="X7" s="3">
        <f>'[1]Março'!$H$27</f>
        <v>11.16</v>
      </c>
      <c r="Y7" s="3">
        <f>'[1]Março'!$H$28</f>
        <v>9.36</v>
      </c>
      <c r="Z7" s="3">
        <f>'[1]Março'!$H$29</f>
        <v>10.44</v>
      </c>
      <c r="AA7" s="3">
        <f>'[1]Março'!$H$30</f>
        <v>11.52</v>
      </c>
      <c r="AB7" s="3">
        <f>'[1]Março'!$H$31</f>
        <v>7.92</v>
      </c>
      <c r="AC7" s="3">
        <f>'[1]Março'!$H$32</f>
        <v>6.48</v>
      </c>
      <c r="AD7" s="3">
        <f>'[1]Março'!$H$33</f>
        <v>11.16</v>
      </c>
      <c r="AE7" s="3">
        <f>'[1]Março'!$H$34</f>
        <v>14.04</v>
      </c>
      <c r="AF7" s="3">
        <f>'[1]Março'!$H$35</f>
        <v>11.52</v>
      </c>
      <c r="AG7" s="16">
        <f t="shared" si="1"/>
        <v>16.2</v>
      </c>
    </row>
    <row r="8" spans="1:33" ht="16.5" customHeight="1">
      <c r="A8" s="9" t="s">
        <v>2</v>
      </c>
      <c r="B8" s="3">
        <f>'[4]Março'!$H$5</f>
        <v>19.08</v>
      </c>
      <c r="C8" s="3">
        <f>'[4]Março'!$H$6</f>
        <v>12.6</v>
      </c>
      <c r="D8" s="3">
        <f>'[4]Março'!$H$7</f>
        <v>12.6</v>
      </c>
      <c r="E8" s="3">
        <f>'[4]Março'!$H$8</f>
        <v>10.08</v>
      </c>
      <c r="F8" s="3">
        <f>'[4]Março'!$H$9</f>
        <v>15.48</v>
      </c>
      <c r="G8" s="3">
        <f>'[4]Março'!$H$10</f>
        <v>16.92</v>
      </c>
      <c r="H8" s="3">
        <f>'[4]Março'!$H$11</f>
        <v>12.6</v>
      </c>
      <c r="I8" s="3">
        <f>'[4]Março'!$H$12</f>
        <v>21.6</v>
      </c>
      <c r="J8" s="3">
        <f>'[4]Março'!$H$13</f>
        <v>12.96</v>
      </c>
      <c r="K8" s="3">
        <f>'[4]Março'!$H$14</f>
        <v>16.2</v>
      </c>
      <c r="L8" s="3">
        <f>'[4]Março'!$H$15</f>
        <v>17.64</v>
      </c>
      <c r="M8" s="3">
        <f>'[4]Março'!$H$16</f>
        <v>15.12</v>
      </c>
      <c r="N8" s="3">
        <f>'[4]Março'!$H$17</f>
        <v>19.08</v>
      </c>
      <c r="O8" s="3">
        <f>'[4]Março'!$H$18</f>
        <v>14.4</v>
      </c>
      <c r="P8" s="3">
        <f>'[4]Março'!$H$19</f>
        <v>15.48</v>
      </c>
      <c r="Q8" s="3">
        <f>'[4]Março'!$H$20</f>
        <v>17.64</v>
      </c>
      <c r="R8" s="3">
        <f>'[4]Março'!$H$21</f>
        <v>15.48</v>
      </c>
      <c r="S8" s="3">
        <f>'[4]Março'!$H$22</f>
        <v>14.4</v>
      </c>
      <c r="T8" s="3">
        <f>'[4]Março'!$H$23</f>
        <v>17.28</v>
      </c>
      <c r="U8" s="3">
        <f>'[4]Março'!$H$24</f>
        <v>13.32</v>
      </c>
      <c r="V8" s="3">
        <f>'[4]Março'!$H$25</f>
        <v>13.68</v>
      </c>
      <c r="W8" s="3">
        <f>'[4]Março'!$H$26</f>
        <v>13.32</v>
      </c>
      <c r="X8" s="3">
        <f>'[4]Março'!$H$27</f>
        <v>15.84</v>
      </c>
      <c r="Y8" s="3">
        <f>'[4]Março'!$H$28</f>
        <v>10.44</v>
      </c>
      <c r="Z8" s="3">
        <f>'[4]Março'!$H$29</f>
        <v>29.88</v>
      </c>
      <c r="AA8" s="3">
        <f>'[4]Março'!$H$30</f>
        <v>20.52</v>
      </c>
      <c r="AB8" s="3">
        <f>'[4]Março'!$H$31</f>
        <v>9.36</v>
      </c>
      <c r="AC8" s="3">
        <f>'[4]Março'!$H$32</f>
        <v>12.24</v>
      </c>
      <c r="AD8" s="3">
        <f>'[4]Março'!$H$33</f>
        <v>11.88</v>
      </c>
      <c r="AE8" s="3">
        <f>'[4]Março'!$H$34</f>
        <v>21.24</v>
      </c>
      <c r="AF8" s="3">
        <f>'[4]Março'!$H$34</f>
        <v>21.24</v>
      </c>
      <c r="AG8" s="16">
        <f t="shared" si="1"/>
        <v>29.88</v>
      </c>
    </row>
    <row r="9" spans="1:33" ht="16.5" customHeight="1">
      <c r="A9" s="9" t="s">
        <v>3</v>
      </c>
      <c r="B9" s="14">
        <f>'[5]Março'!$H$5</f>
        <v>0</v>
      </c>
      <c r="C9" s="14">
        <f>'[5]Março'!$H$6</f>
        <v>0</v>
      </c>
      <c r="D9" s="14">
        <f>'[5]Março'!$H$7</f>
        <v>0</v>
      </c>
      <c r="E9" s="14">
        <f>'[5]Março'!$H$8</f>
        <v>0</v>
      </c>
      <c r="F9" s="14">
        <f>'[5]Março'!$H$9</f>
        <v>0</v>
      </c>
      <c r="G9" s="14">
        <f>'[5]Março'!$H$10</f>
        <v>0</v>
      </c>
      <c r="H9" s="14">
        <f>'[5]Março'!$H$11</f>
        <v>0</v>
      </c>
      <c r="I9" s="14">
        <f>'[5]Março'!$H$12</f>
        <v>0</v>
      </c>
      <c r="J9" s="14">
        <f>'[5]Março'!$H$13</f>
        <v>0</v>
      </c>
      <c r="K9" s="14">
        <f>'[5]Março'!$H$14</f>
        <v>0</v>
      </c>
      <c r="L9" s="14">
        <f>'[5]Março'!$H$15</f>
        <v>0</v>
      </c>
      <c r="M9" s="14">
        <f>'[5]Março'!$H$16</f>
        <v>0</v>
      </c>
      <c r="N9" s="14">
        <f>'[5]Março'!$H$17</f>
        <v>0</v>
      </c>
      <c r="O9" s="14">
        <f>'[5]Março'!$H$18</f>
        <v>0</v>
      </c>
      <c r="P9" s="14">
        <f>'[5]Março'!$H$19</f>
        <v>0</v>
      </c>
      <c r="Q9" s="14">
        <f>'[5]Março'!$H$20</f>
        <v>0</v>
      </c>
      <c r="R9" s="14">
        <f>'[5]Março'!$H$21</f>
        <v>0</v>
      </c>
      <c r="S9" s="14">
        <f>'[5]Março'!$H$22</f>
        <v>0</v>
      </c>
      <c r="T9" s="14">
        <f>'[5]Março'!$H$23</f>
        <v>0</v>
      </c>
      <c r="U9" s="14">
        <f>'[5]Março'!$H$24</f>
        <v>0</v>
      </c>
      <c r="V9" s="14">
        <f>'[5]Março'!$H$25</f>
        <v>0</v>
      </c>
      <c r="W9" s="14">
        <f>'[5]Março'!$H$26</f>
        <v>0</v>
      </c>
      <c r="X9" s="14">
        <f>'[5]Março'!$H$27</f>
        <v>0</v>
      </c>
      <c r="Y9" s="14">
        <f>'[5]Março'!$H$28</f>
        <v>0</v>
      </c>
      <c r="Z9" s="14">
        <f>'[5]Março'!$H$29</f>
        <v>0</v>
      </c>
      <c r="AA9" s="14">
        <f>'[5]Março'!$H$30</f>
        <v>0</v>
      </c>
      <c r="AB9" s="14">
        <f>'[5]Março'!$H$31</f>
        <v>0</v>
      </c>
      <c r="AC9" s="14">
        <f>'[5]Março'!$H$32</f>
        <v>0</v>
      </c>
      <c r="AD9" s="14">
        <f>'[5]Março'!$H$33</f>
        <v>0</v>
      </c>
      <c r="AE9" s="14">
        <f>'[5]Março'!$H$34</f>
        <v>0</v>
      </c>
      <c r="AF9" s="14">
        <f>'[5]Março'!$H$34</f>
        <v>0</v>
      </c>
      <c r="AG9" s="16">
        <f>MAX(B9:AF9)</f>
        <v>0</v>
      </c>
    </row>
    <row r="10" spans="1:33" ht="16.5" customHeight="1">
      <c r="A10" s="9" t="s">
        <v>4</v>
      </c>
      <c r="B10" s="14">
        <f>'[6]Março'!$H$5</f>
        <v>14.76</v>
      </c>
      <c r="C10" s="14">
        <f>'[6]Março'!$H$6</f>
        <v>13.32</v>
      </c>
      <c r="D10" s="14">
        <f>'[6]Março'!$H$7</f>
        <v>8.64</v>
      </c>
      <c r="E10" s="14">
        <f>'[6]Março'!$H$8</f>
        <v>7.56</v>
      </c>
      <c r="F10" s="14">
        <f>'[6]Março'!$H$9</f>
        <v>21.24</v>
      </c>
      <c r="G10" s="14">
        <f>'[6]Março'!$H$10</f>
        <v>8.28</v>
      </c>
      <c r="H10" s="14">
        <f>'[6]Março'!$H$11</f>
        <v>9.36</v>
      </c>
      <c r="I10" s="14">
        <f>'[6]Março'!$H$12</f>
        <v>8.64</v>
      </c>
      <c r="J10" s="14">
        <f>'[6]Março'!$H$13</f>
        <v>10.08</v>
      </c>
      <c r="K10" s="14">
        <f>'[6]Março'!$H$14</f>
        <v>12.24</v>
      </c>
      <c r="L10" s="14">
        <f>'[6]Março'!$H$15</f>
        <v>7.92</v>
      </c>
      <c r="M10" s="14">
        <f>'[6]Março'!$H$16</f>
        <v>19.44</v>
      </c>
      <c r="N10" s="14">
        <f>'[6]Março'!$H$17</f>
        <v>19.08</v>
      </c>
      <c r="O10" s="14">
        <f>'[6]Março'!$H$18</f>
        <v>14.76</v>
      </c>
      <c r="P10" s="14">
        <f>'[6]Março'!$H$19</f>
        <v>9.72</v>
      </c>
      <c r="Q10" s="14">
        <f>'[6]Março'!$H$20</f>
        <v>9.72</v>
      </c>
      <c r="R10" s="14">
        <f>'[6]Março'!$H$21</f>
        <v>7.56</v>
      </c>
      <c r="S10" s="14">
        <f>'[6]Março'!$H$22</f>
        <v>6.48</v>
      </c>
      <c r="T10" s="14">
        <f>'[6]Março'!$H$23</f>
        <v>10.44</v>
      </c>
      <c r="U10" s="14">
        <f>'[6]Março'!$H$24</f>
        <v>15.84</v>
      </c>
      <c r="V10" s="14">
        <f>'[6]Março'!$H$25</f>
        <v>9</v>
      </c>
      <c r="W10" s="14">
        <f>'[6]Março'!$H$26</f>
        <v>11.16</v>
      </c>
      <c r="X10" s="14">
        <f>'[6]Março'!$H$27</f>
        <v>9</v>
      </c>
      <c r="Y10" s="14">
        <f>'[6]Março'!$H$28</f>
        <v>16.2</v>
      </c>
      <c r="Z10" s="14">
        <f>'[6]Março'!$H$29</f>
        <v>7.56</v>
      </c>
      <c r="AA10" s="14">
        <f>'[6]Março'!$H$30</f>
        <v>8.28</v>
      </c>
      <c r="AB10" s="14">
        <f>'[6]Março'!$H$31</f>
        <v>9.72</v>
      </c>
      <c r="AC10" s="14">
        <f>'[6]Março'!$H$32</f>
        <v>7.92</v>
      </c>
      <c r="AD10" s="14">
        <f>'[6]Março'!$H$33</f>
        <v>10.08</v>
      </c>
      <c r="AE10" s="14">
        <f>'[6]Março'!$H$34</f>
        <v>9.72</v>
      </c>
      <c r="AF10" s="14">
        <f>'[6]Março'!$H$34</f>
        <v>9.72</v>
      </c>
      <c r="AG10" s="16">
        <f t="shared" si="1"/>
        <v>21.24</v>
      </c>
    </row>
    <row r="11" spans="1:33" ht="16.5" customHeight="1">
      <c r="A11" s="9" t="s">
        <v>5</v>
      </c>
      <c r="B11" s="14">
        <f>'[7]Março'!$H$5</f>
        <v>23.4</v>
      </c>
      <c r="C11" s="14">
        <f>'[7]Março'!$H$6</f>
        <v>21.96</v>
      </c>
      <c r="D11" s="14">
        <f>'[7]Março'!$H$7</f>
        <v>25.2</v>
      </c>
      <c r="E11" s="14">
        <f>'[7]Março'!$H$8</f>
        <v>12.96</v>
      </c>
      <c r="F11" s="14">
        <f>'[7]Março'!$H$9</f>
        <v>15.12</v>
      </c>
      <c r="G11" s="14">
        <f>'[7]Março'!$H$10</f>
        <v>12.6</v>
      </c>
      <c r="H11" s="14">
        <f>'[7]Março'!$H$11</f>
        <v>11.52</v>
      </c>
      <c r="I11" s="14">
        <f>'[7]Março'!$H$12</f>
        <v>15.48</v>
      </c>
      <c r="J11" s="14">
        <f>'[7]Março'!$H$13</f>
        <v>14.76</v>
      </c>
      <c r="K11" s="14">
        <f>'[7]Março'!$H$14</f>
        <v>14.04</v>
      </c>
      <c r="L11" s="14">
        <f>'[7]Março'!$H$15</f>
        <v>17.64</v>
      </c>
      <c r="M11" s="14">
        <f>'[7]Março'!$H$16</f>
        <v>11.16</v>
      </c>
      <c r="N11" s="14">
        <f>'[7]Março'!$H$17</f>
        <v>15.12</v>
      </c>
      <c r="O11" s="14">
        <f>'[7]Março'!$H$18</f>
        <v>15.12</v>
      </c>
      <c r="P11" s="14">
        <f>'[7]Março'!$H$19</f>
        <v>15.84</v>
      </c>
      <c r="Q11" s="14">
        <f>'[7]Março'!$H$20</f>
        <v>18</v>
      </c>
      <c r="R11" s="14">
        <f>'[7]Março'!$H$21</f>
        <v>13.32</v>
      </c>
      <c r="S11" s="14">
        <f>'[7]Março'!$H$22</f>
        <v>9.72</v>
      </c>
      <c r="T11" s="14">
        <f>'[7]Março'!$H$23</f>
        <v>19.44</v>
      </c>
      <c r="U11" s="14">
        <f>'[7]Março'!$H$24</f>
        <v>13.32</v>
      </c>
      <c r="V11" s="14">
        <f>'[7]Março'!$H$25</f>
        <v>20.52</v>
      </c>
      <c r="W11" s="14">
        <f>'[7]Março'!$H$26</f>
        <v>17.64</v>
      </c>
      <c r="X11" s="14">
        <f>'[7]Março'!$H$27</f>
        <v>17.28</v>
      </c>
      <c r="Y11" s="14">
        <f>'[7]Março'!$H$28</f>
        <v>9.72</v>
      </c>
      <c r="Z11" s="14">
        <f>'[7]Março'!$H$29</f>
        <v>16.2</v>
      </c>
      <c r="AA11" s="14">
        <f>'[7]Março'!$H$30</f>
        <v>19.08</v>
      </c>
      <c r="AB11" s="14">
        <f>'[7]Março'!$H$31</f>
        <v>14.4</v>
      </c>
      <c r="AC11" s="14">
        <f>'[7]Março'!$H$32</f>
        <v>15.48</v>
      </c>
      <c r="AD11" s="14">
        <f>'[7]Março'!$H$33</f>
        <v>11.16</v>
      </c>
      <c r="AE11" s="14">
        <f>'[7]Março'!$H$34</f>
        <v>20.52</v>
      </c>
      <c r="AF11" s="14">
        <f>'[7]Março'!$H$34</f>
        <v>20.52</v>
      </c>
      <c r="AG11" s="16">
        <f>MAX(B11:AF11)</f>
        <v>25.2</v>
      </c>
    </row>
    <row r="12" spans="1:33" ht="16.5" customHeight="1">
      <c r="A12" s="9" t="s">
        <v>6</v>
      </c>
      <c r="B12" s="14">
        <f>'[8]Março'!$H$5</f>
        <v>20.52</v>
      </c>
      <c r="C12" s="14">
        <f>'[8]Março'!$H$6</f>
        <v>19.08</v>
      </c>
      <c r="D12" s="14">
        <f>'[8]Março'!$H$7</f>
        <v>21.24</v>
      </c>
      <c r="E12" s="14">
        <f>'[8]Março'!$H$8</f>
        <v>14.4</v>
      </c>
      <c r="F12" s="14">
        <f>'[8]Março'!$H$9</f>
        <v>13.32</v>
      </c>
      <c r="G12" s="14">
        <f>'[8]Março'!$H$10</f>
        <v>13.32</v>
      </c>
      <c r="H12" s="14">
        <f>'[8]Março'!$H$11</f>
        <v>15.84</v>
      </c>
      <c r="I12" s="14">
        <f>'[8]Março'!$H$12</f>
        <v>17.64</v>
      </c>
      <c r="J12" s="14">
        <f>'[8]Março'!$H$13</f>
        <v>14.76</v>
      </c>
      <c r="K12" s="14">
        <f>'[8]Março'!$H$14</f>
        <v>15.48</v>
      </c>
      <c r="L12" s="14">
        <f>'[8]Março'!$H$15</f>
        <v>20.16</v>
      </c>
      <c r="M12" s="14">
        <f>'[8]Março'!$H$16</f>
        <v>14.76</v>
      </c>
      <c r="N12" s="14">
        <f>'[8]Março'!$H$17</f>
        <v>12.24</v>
      </c>
      <c r="O12" s="14">
        <f>'[8]Março'!$H$18</f>
        <v>19.8</v>
      </c>
      <c r="P12" s="14">
        <f>'[8]Março'!$H$19</f>
        <v>21.24</v>
      </c>
      <c r="Q12" s="14">
        <f>'[8]Março'!$H$20</f>
        <v>16.92</v>
      </c>
      <c r="R12" s="14">
        <f>'[8]Março'!$H$21</f>
        <v>16.56</v>
      </c>
      <c r="S12" s="14">
        <f>'[8]Março'!$H$22</f>
        <v>15.12</v>
      </c>
      <c r="T12" s="14">
        <f>'[8]Março'!$H$23</f>
        <v>26.64</v>
      </c>
      <c r="U12" s="14">
        <f>'[8]Março'!$H$24</f>
        <v>14.04</v>
      </c>
      <c r="V12" s="14">
        <f>'[8]Março'!$H$25</f>
        <v>18.36</v>
      </c>
      <c r="W12" s="14">
        <f>'[8]Março'!$H$26</f>
        <v>17.28</v>
      </c>
      <c r="X12" s="14">
        <f>'[8]Março'!$H$27</f>
        <v>11.16</v>
      </c>
      <c r="Y12" s="14">
        <f>'[8]Março'!$H$28</f>
        <v>9.72</v>
      </c>
      <c r="Z12" s="14">
        <f>'[8]Março'!$H$29</f>
        <v>19.08</v>
      </c>
      <c r="AA12" s="14">
        <f>'[8]Março'!$H$30</f>
        <v>20.16</v>
      </c>
      <c r="AB12" s="14">
        <f>'[8]Março'!$H$31</f>
        <v>15.48</v>
      </c>
      <c r="AC12" s="14">
        <f>'[8]Março'!$H$32</f>
        <v>11.16</v>
      </c>
      <c r="AD12" s="14">
        <f>'[8]Março'!$H$33</f>
        <v>11.16</v>
      </c>
      <c r="AE12" s="14">
        <f>'[8]Março'!$H$34</f>
        <v>19.8</v>
      </c>
      <c r="AF12" s="14">
        <f>'[8]Março'!$H$34</f>
        <v>19.8</v>
      </c>
      <c r="AG12" s="16">
        <f t="shared" si="1"/>
        <v>26.64</v>
      </c>
    </row>
    <row r="13" spans="1:33" ht="16.5" customHeight="1">
      <c r="A13" s="9" t="s">
        <v>7</v>
      </c>
      <c r="B13" s="14">
        <f>'[9]Março'!$H$5</f>
        <v>21.24</v>
      </c>
      <c r="C13" s="14">
        <f>'[9]Março'!$H$6</f>
        <v>20.16</v>
      </c>
      <c r="D13" s="14">
        <f>'[9]Março'!$H$7</f>
        <v>15.12</v>
      </c>
      <c r="E13" s="14">
        <f>'[9]Março'!$H$8</f>
        <v>11.88</v>
      </c>
      <c r="F13" s="14">
        <f>'[9]Março'!$H$9</f>
        <v>9</v>
      </c>
      <c r="G13" s="14">
        <f>'[9]Março'!$H$10</f>
        <v>11.52</v>
      </c>
      <c r="H13" s="14">
        <f>'[9]Março'!$H$11</f>
        <v>13.68</v>
      </c>
      <c r="I13" s="14">
        <f>'[9]Março'!$H$12</f>
        <v>16.2</v>
      </c>
      <c r="J13" s="14">
        <f>'[9]Março'!$H$13</f>
        <v>12.6</v>
      </c>
      <c r="K13" s="14">
        <f>'[9]Março'!$H$14</f>
        <v>7.92</v>
      </c>
      <c r="L13" s="14">
        <f>'[9]Março'!$H$15</f>
        <v>12.24</v>
      </c>
      <c r="M13" s="14">
        <f>'[9]Março'!$H$16</f>
        <v>19.8</v>
      </c>
      <c r="N13" s="14">
        <f>'[9]Março'!$H$17</f>
        <v>14.76</v>
      </c>
      <c r="O13" s="14">
        <f>'[9]Março'!$H$18</f>
        <v>16.56</v>
      </c>
      <c r="P13" s="14">
        <f>'[9]Março'!$H$19</f>
        <v>14.04</v>
      </c>
      <c r="Q13" s="14">
        <f>'[9]Março'!$H$20</f>
        <v>11.88</v>
      </c>
      <c r="R13" s="14">
        <f>'[9]Março'!$H$21</f>
        <v>10.8</v>
      </c>
      <c r="S13" s="14">
        <f>'[9]Março'!$H$22</f>
        <v>11.88</v>
      </c>
      <c r="T13" s="14">
        <f>'[9]Março'!$H$23</f>
        <v>16.92</v>
      </c>
      <c r="U13" s="14">
        <f>'[9]Março'!$H$24</f>
        <v>13.32</v>
      </c>
      <c r="V13" s="14">
        <f>'[9]Março'!$H$25</f>
        <v>9.36</v>
      </c>
      <c r="W13" s="14">
        <f>'[9]Março'!$H$26</f>
        <v>17.64</v>
      </c>
      <c r="X13" s="14">
        <f>'[9]Março'!$H$27</f>
        <v>19.08</v>
      </c>
      <c r="Y13" s="14">
        <f>'[9]Março'!$H$28</f>
        <v>8.64</v>
      </c>
      <c r="Z13" s="14">
        <f>'[9]Março'!$H$29</f>
        <v>11.16</v>
      </c>
      <c r="AA13" s="14">
        <f>'[9]Março'!$H$30</f>
        <v>14.4</v>
      </c>
      <c r="AB13" s="14">
        <f>'[9]Março'!$H$31</f>
        <v>13.32</v>
      </c>
      <c r="AC13" s="14">
        <f>'[9]Março'!$H$32</f>
        <v>23.04</v>
      </c>
      <c r="AD13" s="14">
        <f>'[9]Março'!$H$33</f>
        <v>8.28</v>
      </c>
      <c r="AE13" s="14">
        <f>'[9]Março'!$H$34</f>
        <v>16.56</v>
      </c>
      <c r="AF13" s="14">
        <f>'[9]Março'!$H$34</f>
        <v>16.56</v>
      </c>
      <c r="AG13" s="16">
        <f t="shared" si="1"/>
        <v>23.04</v>
      </c>
    </row>
    <row r="14" spans="1:33" ht="16.5" customHeight="1">
      <c r="A14" s="9" t="s">
        <v>8</v>
      </c>
      <c r="B14" s="14">
        <f>'[10]Março'!$H$5</f>
        <v>10.08</v>
      </c>
      <c r="C14" s="14">
        <f>'[10]Março'!$H$6</f>
        <v>8.64</v>
      </c>
      <c r="D14" s="14">
        <f>'[10]Março'!$H$7</f>
        <v>4.68</v>
      </c>
      <c r="E14" s="14">
        <f>'[10]Março'!$H$8</f>
        <v>12.6</v>
      </c>
      <c r="F14" s="14">
        <f>'[10]Março'!$H$9</f>
        <v>10.44</v>
      </c>
      <c r="G14" s="14">
        <f>'[10]Março'!$H$10</f>
        <v>6.48</v>
      </c>
      <c r="H14" s="14">
        <f>'[10]Março'!$H$11</f>
        <v>12.96</v>
      </c>
      <c r="I14" s="14">
        <f>'[10]Março'!$H$12</f>
        <v>9</v>
      </c>
      <c r="J14" s="14">
        <f>'[10]Março'!$H$13</f>
        <v>7.92</v>
      </c>
      <c r="K14" s="14">
        <f>'[10]Março'!$H$14</f>
        <v>10.44</v>
      </c>
      <c r="L14" s="14">
        <f>'[10]Março'!$H$15</f>
        <v>6.48</v>
      </c>
      <c r="M14" s="14">
        <f>'[10]Março'!$H$16</f>
        <v>11.88</v>
      </c>
      <c r="N14" s="14">
        <f>'[10]Março'!$H$17</f>
        <v>10.08</v>
      </c>
      <c r="O14" s="14">
        <f>'[10]Março'!$H$18</f>
        <v>10.8</v>
      </c>
      <c r="P14" s="14">
        <f>'[10]Março'!$H$19</f>
        <v>9</v>
      </c>
      <c r="Q14" s="14">
        <f>'[10]Março'!$H$20</f>
        <v>6.12</v>
      </c>
      <c r="R14" s="14">
        <f>'[10]Março'!$H$21</f>
        <v>6.48</v>
      </c>
      <c r="S14" s="14">
        <f>'[10]Março'!$H$22</f>
        <v>9.36</v>
      </c>
      <c r="T14" s="14">
        <f>'[10]Março'!$H$23</f>
        <v>8.64</v>
      </c>
      <c r="U14" s="14">
        <f>'[10]Março'!$H$24</f>
        <v>9</v>
      </c>
      <c r="V14" s="14">
        <f>'[10]Março'!$H$25</f>
        <v>9.36</v>
      </c>
      <c r="W14" s="14">
        <f>'[10]Março'!$H$26</f>
        <v>9.72</v>
      </c>
      <c r="X14" s="14">
        <f>'[10]Março'!$H$27</f>
        <v>7.56</v>
      </c>
      <c r="Y14" s="14">
        <f>'[10]Março'!$H$28</f>
        <v>11.88</v>
      </c>
      <c r="Z14" s="14">
        <f>'[10]Março'!$H$29</f>
        <v>10.44</v>
      </c>
      <c r="AA14" s="14">
        <f>'[10]Março'!$H$30</f>
        <v>7.56</v>
      </c>
      <c r="AB14" s="14">
        <f>'[10]Março'!$H$31</f>
        <v>7.56</v>
      </c>
      <c r="AC14" s="14">
        <f>'[10]Março'!$H$32</f>
        <v>10.8</v>
      </c>
      <c r="AD14" s="14">
        <f>'[10]Março'!$H$33</f>
        <v>9.36</v>
      </c>
      <c r="AE14" s="14">
        <f>'[10]Março'!$H$34</f>
        <v>13.32</v>
      </c>
      <c r="AF14" s="14">
        <f>'[10]Março'!$H$34</f>
        <v>13.32</v>
      </c>
      <c r="AG14" s="16">
        <f t="shared" si="1"/>
        <v>13.32</v>
      </c>
    </row>
    <row r="15" spans="1:33" ht="16.5" customHeight="1">
      <c r="A15" s="9" t="s">
        <v>9</v>
      </c>
      <c r="B15" s="14">
        <f>'[11]Março'!$H$5</f>
        <v>18</v>
      </c>
      <c r="C15" s="14">
        <f>'[11]Março'!$H$6</f>
        <v>16.92</v>
      </c>
      <c r="D15" s="14">
        <f>'[11]Março'!$H$7</f>
        <v>17.28</v>
      </c>
      <c r="E15" s="14">
        <f>'[11]Março'!$H$8</f>
        <v>15.48</v>
      </c>
      <c r="F15" s="14">
        <f>'[11]Março'!$H$9</f>
        <v>11.52</v>
      </c>
      <c r="G15" s="14">
        <f>'[11]Março'!$H$10</f>
        <v>13.32</v>
      </c>
      <c r="H15" s="14">
        <f>'[11]Março'!$H$11</f>
        <v>9.72</v>
      </c>
      <c r="I15" s="14">
        <f>'[11]Março'!$H$12</f>
        <v>20.52</v>
      </c>
      <c r="J15" s="14">
        <f>'[11]Março'!$H$13</f>
        <v>17.28</v>
      </c>
      <c r="K15" s="14">
        <f>'[11]Março'!$H$14</f>
        <v>16.56</v>
      </c>
      <c r="L15" s="14">
        <f>'[11]Março'!$H$15</f>
        <v>8.28</v>
      </c>
      <c r="M15" s="14">
        <f>'[11]Março'!$H$16</f>
        <v>15.84</v>
      </c>
      <c r="N15" s="14">
        <f>'[11]Março'!$H$17</f>
        <v>15.48</v>
      </c>
      <c r="O15" s="14">
        <f>'[11]Março'!$H$18</f>
        <v>18.72</v>
      </c>
      <c r="P15" s="14">
        <f>'[11]Março'!$H$19</f>
        <v>8.28</v>
      </c>
      <c r="Q15" s="14">
        <f>'[11]Março'!$H$20</f>
        <v>12.24</v>
      </c>
      <c r="R15" s="14">
        <f>'[11]Março'!$H$21</f>
        <v>9.72</v>
      </c>
      <c r="S15" s="3">
        <f>'[11]Março'!$H$22</f>
        <v>9.36</v>
      </c>
      <c r="T15" s="3">
        <f>'[11]Março'!$H$23</f>
        <v>24.12</v>
      </c>
      <c r="U15" s="3">
        <f>'[11]Março'!$H$24</f>
        <v>20.16</v>
      </c>
      <c r="V15" s="3">
        <f>'[11]Março'!$H$25</f>
        <v>10.44</v>
      </c>
      <c r="W15" s="3">
        <f>'[11]Março'!$H$26</f>
        <v>14.76</v>
      </c>
      <c r="X15" s="14">
        <f>'[11]Março'!$H$27</f>
        <v>15.84</v>
      </c>
      <c r="Y15" s="14">
        <f>'[11]Março'!$H$28</f>
        <v>13.32</v>
      </c>
      <c r="Z15" s="14">
        <f>'[11]Março'!$H$29</f>
        <v>9.36</v>
      </c>
      <c r="AA15" s="14">
        <f>'[11]Março'!$H$30</f>
        <v>16.92</v>
      </c>
      <c r="AB15" s="14">
        <f>'[11]Março'!$H$31</f>
        <v>12.6</v>
      </c>
      <c r="AC15" s="14">
        <f>'[11]Março'!$H$32</f>
        <v>11.16</v>
      </c>
      <c r="AD15" s="14">
        <f>'[11]Março'!$H$33</f>
        <v>16.92</v>
      </c>
      <c r="AE15" s="14">
        <f>'[11]Março'!$H$34</f>
        <v>9.72</v>
      </c>
      <c r="AF15" s="14">
        <f>'[11]Março'!$H$34</f>
        <v>9.72</v>
      </c>
      <c r="AG15" s="16">
        <f t="shared" si="1"/>
        <v>24.12</v>
      </c>
    </row>
    <row r="16" spans="1:33" ht="16.5" customHeight="1">
      <c r="A16" s="9" t="s">
        <v>10</v>
      </c>
      <c r="B16" s="14" t="s">
        <v>31</v>
      </c>
      <c r="C16" s="14" t="s">
        <v>31</v>
      </c>
      <c r="D16" s="14" t="s">
        <v>31</v>
      </c>
      <c r="E16" s="14" t="s">
        <v>31</v>
      </c>
      <c r="F16" s="14" t="s">
        <v>31</v>
      </c>
      <c r="G16" s="14" t="s">
        <v>31</v>
      </c>
      <c r="H16" s="14" t="s">
        <v>31</v>
      </c>
      <c r="I16" s="14" t="s">
        <v>31</v>
      </c>
      <c r="J16" s="14" t="s">
        <v>31</v>
      </c>
      <c r="K16" s="14" t="s">
        <v>31</v>
      </c>
      <c r="L16" s="14" t="s">
        <v>31</v>
      </c>
      <c r="M16" s="14" t="s">
        <v>31</v>
      </c>
      <c r="N16" s="14" t="s">
        <v>31</v>
      </c>
      <c r="O16" s="14" t="s">
        <v>31</v>
      </c>
      <c r="P16" s="14" t="s">
        <v>31</v>
      </c>
      <c r="Q16" s="14" t="s">
        <v>31</v>
      </c>
      <c r="R16" s="14" t="s">
        <v>31</v>
      </c>
      <c r="S16" s="14" t="s">
        <v>31</v>
      </c>
      <c r="T16" s="14" t="s">
        <v>31</v>
      </c>
      <c r="U16" s="14" t="s">
        <v>31</v>
      </c>
      <c r="V16" s="14" t="s">
        <v>31</v>
      </c>
      <c r="W16" s="14" t="s">
        <v>31</v>
      </c>
      <c r="X16" s="14" t="s">
        <v>31</v>
      </c>
      <c r="Y16" s="14" t="s">
        <v>31</v>
      </c>
      <c r="Z16" s="14" t="s">
        <v>31</v>
      </c>
      <c r="AA16" s="14" t="s">
        <v>31</v>
      </c>
      <c r="AB16" s="14" t="s">
        <v>31</v>
      </c>
      <c r="AC16" s="14" t="s">
        <v>31</v>
      </c>
      <c r="AD16" s="14" t="s">
        <v>31</v>
      </c>
      <c r="AE16" s="14" t="s">
        <v>31</v>
      </c>
      <c r="AF16" s="14" t="s">
        <v>31</v>
      </c>
      <c r="AG16" s="16" t="s">
        <v>31</v>
      </c>
    </row>
    <row r="17" spans="1:33" ht="16.5" customHeight="1">
      <c r="A17" s="9" t="s">
        <v>11</v>
      </c>
      <c r="B17" s="14">
        <f>'[12]Março'!$H$5</f>
        <v>20.88</v>
      </c>
      <c r="C17" s="14">
        <f>'[12]Março'!$H$6</f>
        <v>19.8</v>
      </c>
      <c r="D17" s="14">
        <f>'[12]Março'!$H$7</f>
        <v>20.52</v>
      </c>
      <c r="E17" s="14">
        <f>'[12]Março'!$H$8</f>
        <v>13.32</v>
      </c>
      <c r="F17" s="14">
        <f>'[12]Março'!$H$9</f>
        <v>11.52</v>
      </c>
      <c r="G17" s="14">
        <f>'[12]Março'!$H$10</f>
        <v>8.64</v>
      </c>
      <c r="H17" s="14">
        <f>'[12]Março'!$H$11</f>
        <v>10.44</v>
      </c>
      <c r="I17" s="14">
        <f>'[12]Março'!$H$12</f>
        <v>14.04</v>
      </c>
      <c r="J17" s="14">
        <f>'[12]Março'!$H$13</f>
        <v>17.28</v>
      </c>
      <c r="K17" s="14">
        <f>'[12]Março'!$H$14</f>
        <v>11.88</v>
      </c>
      <c r="L17" s="14">
        <f>'[12]Março'!$H$15</f>
        <v>14.4</v>
      </c>
      <c r="M17" s="14">
        <f>'[12]Março'!$H$16</f>
        <v>15.12</v>
      </c>
      <c r="N17" s="14">
        <f>'[12]Março'!$H$17</f>
        <v>17.64</v>
      </c>
      <c r="O17" s="14">
        <f>'[12]Março'!$H$18</f>
        <v>15.48</v>
      </c>
      <c r="P17" s="14">
        <f>'[12]Março'!$H$19</f>
        <v>18.36</v>
      </c>
      <c r="Q17" s="14">
        <f>'[12]Março'!$H$20</f>
        <v>18.36</v>
      </c>
      <c r="R17" s="14">
        <f>'[12]Março'!$H$21</f>
        <v>15.84</v>
      </c>
      <c r="S17" s="14">
        <f>'[12]Março'!$H$22</f>
        <v>12.6</v>
      </c>
      <c r="T17" s="14">
        <f>'[12]Março'!$H$23</f>
        <v>18.36</v>
      </c>
      <c r="U17" s="14">
        <f>'[12]Março'!$H$24</f>
        <v>14.4</v>
      </c>
      <c r="V17" s="14">
        <f>'[12]Março'!$H$25</f>
        <v>14.4</v>
      </c>
      <c r="W17" s="14">
        <f>'[12]Março'!$H$26</f>
        <v>15.84</v>
      </c>
      <c r="X17" s="14">
        <f>'[12]Março'!$H$27</f>
        <v>11.88</v>
      </c>
      <c r="Y17" s="14">
        <f>'[12]Março'!$H$28</f>
        <v>14.04</v>
      </c>
      <c r="Z17" s="14">
        <f>'[12]Março'!$H$29</f>
        <v>16.56</v>
      </c>
      <c r="AA17" s="14">
        <f>'[12]Março'!$H$30</f>
        <v>18</v>
      </c>
      <c r="AB17" s="14">
        <f>'[12]Março'!$H$31</f>
        <v>14.76</v>
      </c>
      <c r="AC17" s="14">
        <f>'[12]Março'!$H$32</f>
        <v>12.24</v>
      </c>
      <c r="AD17" s="14">
        <f>'[12]Março'!$H$33</f>
        <v>10.08</v>
      </c>
      <c r="AE17" s="14">
        <f>'[12]Março'!$H$34</f>
        <v>18.72</v>
      </c>
      <c r="AF17" s="14">
        <f>'[12]Março'!$H$34</f>
        <v>18.72</v>
      </c>
      <c r="AG17" s="16">
        <f t="shared" si="1"/>
        <v>20.88</v>
      </c>
    </row>
    <row r="18" spans="1:33" ht="16.5" customHeight="1">
      <c r="A18" s="9" t="s">
        <v>12</v>
      </c>
      <c r="B18" s="14">
        <f>'[13]Março'!$H$5</f>
        <v>13.32</v>
      </c>
      <c r="C18" s="14">
        <f>'[13]Março'!$H$6</f>
        <v>7.56</v>
      </c>
      <c r="D18" s="14">
        <f>'[13]Março'!$H$7</f>
        <v>11.16</v>
      </c>
      <c r="E18" s="14">
        <f>'[13]Março'!$H$8</f>
        <v>14.4</v>
      </c>
      <c r="F18" s="14">
        <f>'[13]Março'!$H$9</f>
        <v>12.96</v>
      </c>
      <c r="G18" s="14">
        <f>'[13]Março'!$H$10</f>
        <v>11.16</v>
      </c>
      <c r="H18" s="14">
        <f>'[13]Março'!$H$11</f>
        <v>21.24</v>
      </c>
      <c r="I18" s="14">
        <f>'[13]Março'!$H$12</f>
        <v>13.68</v>
      </c>
      <c r="J18" s="14">
        <f>'[13]Março'!$H$13</f>
        <v>16.92</v>
      </c>
      <c r="K18" s="14">
        <f>'[13]Março'!$H$14</f>
        <v>6.12</v>
      </c>
      <c r="L18" s="14">
        <f>'[13]Março'!$H$15</f>
        <v>10.44</v>
      </c>
      <c r="M18" s="14">
        <f>'[13]Março'!$H$16</f>
        <v>18.36</v>
      </c>
      <c r="N18" s="14">
        <f>'[13]Março'!$H$17</f>
        <v>15.12</v>
      </c>
      <c r="O18" s="14">
        <f>'[13]Março'!$H$18</f>
        <v>18</v>
      </c>
      <c r="P18" s="14">
        <f>'[13]Março'!$H$19</f>
        <v>11.88</v>
      </c>
      <c r="Q18" s="14">
        <f>'[13]Março'!$H$20</f>
        <v>7.56</v>
      </c>
      <c r="R18" s="14">
        <f>'[13]Março'!$H$21</f>
        <v>8.64</v>
      </c>
      <c r="S18" s="14">
        <f>'[13]Março'!$H$22</f>
        <v>8.28</v>
      </c>
      <c r="T18" s="14">
        <f>'[13]Março'!$H$23</f>
        <v>10.44</v>
      </c>
      <c r="U18" s="14">
        <f>'[13]Março'!$H$24</f>
        <v>9.72</v>
      </c>
      <c r="V18" s="14">
        <f>'[13]Março'!$H$25</f>
        <v>9</v>
      </c>
      <c r="W18" s="14">
        <f>'[13]Março'!$H$26</f>
        <v>10.44</v>
      </c>
      <c r="X18" s="14">
        <f>'[13]Março'!$H$27</f>
        <v>11.16</v>
      </c>
      <c r="Y18" s="14">
        <f>'[13]Março'!$H$28</f>
        <v>10.8</v>
      </c>
      <c r="Z18" s="14">
        <f>'[13]Março'!$H$29</f>
        <v>11.52</v>
      </c>
      <c r="AA18" s="14">
        <f>'[13]Março'!$H$30</f>
        <v>9.36</v>
      </c>
      <c r="AB18" s="14">
        <f>'[13]Março'!$H$31</f>
        <v>8.64</v>
      </c>
      <c r="AC18" s="14">
        <f>'[13]Março'!$H$32</f>
        <v>14.04</v>
      </c>
      <c r="AD18" s="14">
        <f>'[13]Março'!$H$33</f>
        <v>12.6</v>
      </c>
      <c r="AE18" s="14">
        <f>'[13]Março'!$H$34</f>
        <v>10.8</v>
      </c>
      <c r="AF18" s="14">
        <f>'[13]Março'!$H$34</f>
        <v>10.8</v>
      </c>
      <c r="AG18" s="16">
        <f t="shared" si="1"/>
        <v>21.24</v>
      </c>
    </row>
    <row r="19" spans="1:33" ht="16.5" customHeight="1">
      <c r="A19" s="9" t="s">
        <v>13</v>
      </c>
      <c r="B19" s="14">
        <f>'[14]Março'!$H$5</f>
        <v>19.08</v>
      </c>
      <c r="C19" s="14">
        <f>'[14]Março'!$H$6</f>
        <v>20.52</v>
      </c>
      <c r="D19" s="14">
        <f>'[14]Março'!$H$7</f>
        <v>22.32</v>
      </c>
      <c r="E19" s="14">
        <f>'[14]Março'!$H$8</f>
        <v>15.12</v>
      </c>
      <c r="F19" s="14">
        <f>'[14]Março'!$H$9</f>
        <v>21.96</v>
      </c>
      <c r="G19" s="14">
        <f>'[14]Março'!$H$10</f>
        <v>15.48</v>
      </c>
      <c r="H19" s="14">
        <f>'[14]Março'!$H$11</f>
        <v>20.16</v>
      </c>
      <c r="I19" s="14">
        <f>'[14]Março'!$H$12</f>
        <v>24.48</v>
      </c>
      <c r="J19" s="14">
        <f>'[14]Março'!$H$13</f>
        <v>19.44</v>
      </c>
      <c r="K19" s="14">
        <f>'[14]Março'!$H$14</f>
        <v>15.12</v>
      </c>
      <c r="L19" s="14">
        <f>'[14]Março'!$H$15</f>
        <v>12.24</v>
      </c>
      <c r="M19" s="14">
        <f>'[14]Março'!$H$16</f>
        <v>20.52</v>
      </c>
      <c r="N19" s="14">
        <f>'[14]Março'!$H$17</f>
        <v>24.48</v>
      </c>
      <c r="O19" s="14">
        <f>'[14]Março'!$H$18</f>
        <v>23.4</v>
      </c>
      <c r="P19" s="14">
        <f>'[14]Março'!$H$19</f>
        <v>21.96</v>
      </c>
      <c r="Q19" s="14">
        <f>'[14]Março'!$H$20</f>
        <v>16.56</v>
      </c>
      <c r="R19" s="14">
        <f>'[14]Março'!$H$21</f>
        <v>19.08</v>
      </c>
      <c r="S19" s="14">
        <f>'[14]Março'!$H$22</f>
        <v>13.68</v>
      </c>
      <c r="T19" s="14">
        <f>'[14]Março'!$H$23</f>
        <v>21.96</v>
      </c>
      <c r="U19" s="14">
        <f>'[14]Março'!$H$24</f>
        <v>23.4</v>
      </c>
      <c r="V19" s="14">
        <f>'[14]Março'!$H$25</f>
        <v>13.32</v>
      </c>
      <c r="W19" s="14">
        <f>'[14]Março'!$H$26</f>
        <v>27.36</v>
      </c>
      <c r="X19" s="14">
        <f>'[14]Março'!$H$27</f>
        <v>15.48</v>
      </c>
      <c r="Y19" s="14">
        <f>'[14]Março'!$H$28</f>
        <v>22.68</v>
      </c>
      <c r="Z19" s="14">
        <f>'[14]Março'!$H$29</f>
        <v>19.08</v>
      </c>
      <c r="AA19" s="14">
        <f>'[14]Março'!$H$30</f>
        <v>14.04</v>
      </c>
      <c r="AB19" s="14">
        <f>'[14]Março'!$H$31</f>
        <v>20.16</v>
      </c>
      <c r="AC19" s="14">
        <f>'[14]Março'!$H$32</f>
        <v>23.76</v>
      </c>
      <c r="AD19" s="14">
        <f>'[14]Março'!$H$33</f>
        <v>19.8</v>
      </c>
      <c r="AE19" s="14">
        <f>'[14]Março'!$H$34</f>
        <v>25.56</v>
      </c>
      <c r="AF19" s="14">
        <f>'[14]Março'!$H$34</f>
        <v>25.56</v>
      </c>
      <c r="AG19" s="16">
        <f t="shared" si="1"/>
        <v>27.36</v>
      </c>
    </row>
    <row r="20" spans="1:33" ht="16.5" customHeight="1">
      <c r="A20" s="9" t="s">
        <v>14</v>
      </c>
      <c r="B20" s="14">
        <f>'[15]Março'!$H$5</f>
        <v>14.04</v>
      </c>
      <c r="C20" s="14">
        <f>'[15]Março'!$H$6</f>
        <v>11.88</v>
      </c>
      <c r="D20" s="14">
        <f>'[15]Março'!$H$7</f>
        <v>10.08</v>
      </c>
      <c r="E20" s="14">
        <f>'[15]Março'!$H$8</f>
        <v>13.68</v>
      </c>
      <c r="F20" s="14">
        <f>'[15]Março'!$H$9</f>
        <v>10.8</v>
      </c>
      <c r="G20" s="14">
        <f>'[15]Março'!$H$10</f>
        <v>6.12</v>
      </c>
      <c r="H20" s="14">
        <f>'[15]Março'!$H$11</f>
        <v>12.96</v>
      </c>
      <c r="I20" s="14">
        <f>'[15]Março'!$H$12</f>
        <v>11.88</v>
      </c>
      <c r="J20" s="14">
        <f>'[15]Março'!$H$13</f>
        <v>8.64</v>
      </c>
      <c r="K20" s="14">
        <f>'[15]Março'!$H$14</f>
        <v>10.44</v>
      </c>
      <c r="L20" s="14">
        <f>'[15]Março'!$H$15</f>
        <v>16.2</v>
      </c>
      <c r="M20" s="14">
        <f>'[15]Março'!$H$16</f>
        <v>15.12</v>
      </c>
      <c r="N20" s="14">
        <f>'[15]Março'!$H$17</f>
        <v>12.6</v>
      </c>
      <c r="O20" s="14">
        <f>'[15]Março'!$H$18</f>
        <v>8.28</v>
      </c>
      <c r="P20" s="14">
        <f>'[15]Março'!$H$19</f>
        <v>11.16</v>
      </c>
      <c r="Q20" s="14">
        <f>'[15]Março'!$H$20</f>
        <v>8.64</v>
      </c>
      <c r="R20" s="14">
        <f>'[15]Março'!$H$21</f>
        <v>7.2</v>
      </c>
      <c r="S20" s="14">
        <f>'[15]Março'!$H$22</f>
        <v>10.08</v>
      </c>
      <c r="T20" s="14">
        <f>'[15]Março'!$H$23</f>
        <v>10.08</v>
      </c>
      <c r="U20" s="14">
        <f>'[15]Março'!$H$24</f>
        <v>10.8</v>
      </c>
      <c r="V20" s="14">
        <f>'[15]Março'!$H$25</f>
        <v>9</v>
      </c>
      <c r="W20" s="14">
        <f>'[15]Março'!$H$26</f>
        <v>13.68</v>
      </c>
      <c r="X20" s="14">
        <f>'[15]Março'!$H$27</f>
        <v>9.36</v>
      </c>
      <c r="Y20" s="14">
        <f>'[15]Março'!$H$28</f>
        <v>8.28</v>
      </c>
      <c r="Z20" s="14">
        <f>'[15]Março'!$H$29</f>
        <v>8.64</v>
      </c>
      <c r="AA20" s="14">
        <f>'[15]Março'!$H$30</f>
        <v>8.64</v>
      </c>
      <c r="AB20" s="14">
        <f>'[15]Março'!$H$31</f>
        <v>9</v>
      </c>
      <c r="AC20" s="14">
        <f>'[15]Março'!$H$32</f>
        <v>10.44</v>
      </c>
      <c r="AD20" s="14">
        <f>'[15]Março'!$H$33</f>
        <v>7.56</v>
      </c>
      <c r="AE20" s="14">
        <f>'[15]Março'!$H$34</f>
        <v>11.88</v>
      </c>
      <c r="AF20" s="14">
        <f>'[15]Março'!$H$34</f>
        <v>11.88</v>
      </c>
      <c r="AG20" s="16">
        <f t="shared" si="1"/>
        <v>16.2</v>
      </c>
    </row>
    <row r="21" spans="1:33" s="5" customFormat="1" ht="16.5" customHeight="1">
      <c r="A21" s="13" t="s">
        <v>26</v>
      </c>
      <c r="B21" s="21">
        <f aca="true" t="shared" si="2" ref="B21:AF21">MAX(B5:B20)</f>
        <v>23.4</v>
      </c>
      <c r="C21" s="21">
        <f t="shared" si="2"/>
        <v>21.96</v>
      </c>
      <c r="D21" s="21">
        <f t="shared" si="2"/>
        <v>25.2</v>
      </c>
      <c r="E21" s="21">
        <f t="shared" si="2"/>
        <v>19.44</v>
      </c>
      <c r="F21" s="21">
        <f t="shared" si="2"/>
        <v>21.96</v>
      </c>
      <c r="G21" s="21">
        <f t="shared" si="2"/>
        <v>16.92</v>
      </c>
      <c r="H21" s="21">
        <f t="shared" si="2"/>
        <v>21.24</v>
      </c>
      <c r="I21" s="21">
        <f t="shared" si="2"/>
        <v>24.48</v>
      </c>
      <c r="J21" s="21">
        <f>MAX(J5:J20)</f>
        <v>22.68</v>
      </c>
      <c r="K21" s="21">
        <f t="shared" si="2"/>
        <v>16.56</v>
      </c>
      <c r="L21" s="21">
        <f t="shared" si="2"/>
        <v>20.16</v>
      </c>
      <c r="M21" s="21">
        <f t="shared" si="2"/>
        <v>20.52</v>
      </c>
      <c r="N21" s="21">
        <f t="shared" si="2"/>
        <v>24.48</v>
      </c>
      <c r="O21" s="21">
        <f t="shared" si="2"/>
        <v>23.4</v>
      </c>
      <c r="P21" s="21">
        <f t="shared" si="2"/>
        <v>21.96</v>
      </c>
      <c r="Q21" s="21">
        <f t="shared" si="2"/>
        <v>19.8</v>
      </c>
      <c r="R21" s="21">
        <f t="shared" si="2"/>
        <v>20.52</v>
      </c>
      <c r="S21" s="21">
        <f t="shared" si="2"/>
        <v>15.12</v>
      </c>
      <c r="T21" s="21">
        <f t="shared" si="2"/>
        <v>26.64</v>
      </c>
      <c r="U21" s="21">
        <f t="shared" si="2"/>
        <v>24.12</v>
      </c>
      <c r="V21" s="21">
        <f t="shared" si="2"/>
        <v>20.52</v>
      </c>
      <c r="W21" s="21">
        <f t="shared" si="2"/>
        <v>27.36</v>
      </c>
      <c r="X21" s="21">
        <f t="shared" si="2"/>
        <v>19.08</v>
      </c>
      <c r="Y21" s="21">
        <f t="shared" si="2"/>
        <v>22.68</v>
      </c>
      <c r="Z21" s="21">
        <f t="shared" si="2"/>
        <v>29.88</v>
      </c>
      <c r="AA21" s="21">
        <f t="shared" si="2"/>
        <v>20.52</v>
      </c>
      <c r="AB21" s="21">
        <f t="shared" si="2"/>
        <v>20.16</v>
      </c>
      <c r="AC21" s="21">
        <f t="shared" si="2"/>
        <v>23.76</v>
      </c>
      <c r="AD21" s="21">
        <f t="shared" si="2"/>
        <v>19.8</v>
      </c>
      <c r="AE21" s="21">
        <f t="shared" si="2"/>
        <v>30.24</v>
      </c>
      <c r="AF21" s="21">
        <f t="shared" si="2"/>
        <v>30.24</v>
      </c>
      <c r="AG21" s="17">
        <f>MAX(AG5:AG20)</f>
        <v>30.24</v>
      </c>
    </row>
    <row r="22" ht="12.75">
      <c r="A22" s="48" t="s">
        <v>44</v>
      </c>
    </row>
    <row r="23" ht="12.75">
      <c r="A23" s="47" t="s">
        <v>45</v>
      </c>
    </row>
  </sheetData>
  <sheetProtection/>
  <mergeCells count="34">
    <mergeCell ref="Y3:Y4"/>
    <mergeCell ref="Z3:Z4"/>
    <mergeCell ref="AE3:AE4"/>
    <mergeCell ref="AF3:AF4"/>
    <mergeCell ref="AA3:AA4"/>
    <mergeCell ref="AB3:AB4"/>
    <mergeCell ref="AC3:AC4"/>
    <mergeCell ref="AD3:AD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">
      <selection activeCell="AK28" sqref="AK28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0" width="3.421875" style="2" bestFit="1" customWidth="1"/>
    <col min="21" max="21" width="3.421875" style="2" customWidth="1"/>
    <col min="22" max="31" width="3.00390625" style="2" bestFit="1" customWidth="1"/>
    <col min="32" max="32" width="3.0039062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4" s="4" customFormat="1" ht="19.5" customHeight="1">
      <c r="A2" s="52" t="s">
        <v>15</v>
      </c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1"/>
    </row>
    <row r="3" spans="1:34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40" t="s">
        <v>28</v>
      </c>
      <c r="AH3" s="19"/>
    </row>
    <row r="4" spans="1:34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42" t="s">
        <v>39</v>
      </c>
      <c r="AH4" s="19"/>
    </row>
    <row r="5" spans="1:34" ht="16.5" customHeight="1" thickTop="1">
      <c r="A5" s="9" t="s">
        <v>0</v>
      </c>
      <c r="B5" s="15" t="str">
        <f>'[2]Março'!$I$5</f>
        <v>NO</v>
      </c>
      <c r="C5" s="15" t="str">
        <f>'[2]Março'!$I$6</f>
        <v>NO</v>
      </c>
      <c r="D5" s="15" t="str">
        <f>'[2]Março'!$I$7</f>
        <v>SE</v>
      </c>
      <c r="E5" s="15" t="str">
        <f>'[2]Março'!$I$8</f>
        <v>SE</v>
      </c>
      <c r="F5" s="15" t="str">
        <f>'[2]Março'!$I$9</f>
        <v>SE</v>
      </c>
      <c r="G5" s="15" t="str">
        <f>'[2]Março'!$I$10</f>
        <v>SE</v>
      </c>
      <c r="H5" s="15" t="str">
        <f>'[2]Março'!$I$11</f>
        <v>SE</v>
      </c>
      <c r="I5" s="15" t="str">
        <f>'[2]Março'!$I$12</f>
        <v>SE</v>
      </c>
      <c r="J5" s="15" t="str">
        <f>'[2]Março'!$I$13</f>
        <v>SE</v>
      </c>
      <c r="K5" s="15" t="str">
        <f>'[2]Março'!$I$14</f>
        <v>NO</v>
      </c>
      <c r="L5" s="15" t="str">
        <f>'[2]Março'!$I$15</f>
        <v>NO</v>
      </c>
      <c r="M5" s="15" t="str">
        <f>'[2]Março'!$I$16</f>
        <v>NE</v>
      </c>
      <c r="N5" s="15" t="str">
        <f>'[2]Março'!$I$17</f>
        <v>SO</v>
      </c>
      <c r="O5" s="15" t="str">
        <f>'[2]Março'!$I$18</f>
        <v>SO</v>
      </c>
      <c r="P5" s="15" t="str">
        <f>'[2]Março'!$I$19</f>
        <v>SE</v>
      </c>
      <c r="Q5" s="15" t="str">
        <f>'[2]Março'!$I$20</f>
        <v>SE</v>
      </c>
      <c r="R5" s="15" t="str">
        <f>'[2]Março'!$I$21</f>
        <v>SE</v>
      </c>
      <c r="S5" s="15" t="str">
        <f>'[2]Março'!$I$22</f>
        <v>SE</v>
      </c>
      <c r="T5" s="24" t="str">
        <f>'[2]Março'!$I$23</f>
        <v>SE</v>
      </c>
      <c r="U5" s="24" t="str">
        <f>'[2]Março'!$I$24</f>
        <v>SE</v>
      </c>
      <c r="V5" s="24" t="str">
        <f>'[2]Março'!$I$25</f>
        <v>SE</v>
      </c>
      <c r="W5" s="24" t="str">
        <f>'[2]Março'!$I$26</f>
        <v>SE</v>
      </c>
      <c r="X5" s="24" t="str">
        <f>'[2]Março'!$I$27</f>
        <v>SO</v>
      </c>
      <c r="Y5" s="24" t="str">
        <f>'[2]Março'!$I$28</f>
        <v>NE</v>
      </c>
      <c r="Z5" s="24" t="str">
        <f>'[2]Março'!$I$29</f>
        <v>SE</v>
      </c>
      <c r="AA5" s="24" t="str">
        <f>'[2]Março'!$I$30</f>
        <v>SE</v>
      </c>
      <c r="AB5" s="24" t="str">
        <f>'[2]Março'!$I$31</f>
        <v>SE</v>
      </c>
      <c r="AC5" s="24" t="str">
        <f>'[2]Março'!$I$32</f>
        <v>SE</v>
      </c>
      <c r="AD5" s="24" t="str">
        <f>'[2]Março'!$I$33</f>
        <v>SE</v>
      </c>
      <c r="AE5" s="24" t="str">
        <f>'[2]Março'!$I$34</f>
        <v>SE</v>
      </c>
      <c r="AF5" s="24" t="str">
        <f>'[2]Março'!$I$35</f>
        <v>SE</v>
      </c>
      <c r="AG5" s="34" t="str">
        <f>'[2]Março'!$I$36</f>
        <v>SE</v>
      </c>
      <c r="AH5" s="2"/>
    </row>
    <row r="6" spans="1:34" ht="16.5" customHeight="1">
      <c r="A6" s="9" t="s">
        <v>1</v>
      </c>
      <c r="B6" s="2" t="str">
        <f>'[3]Março'!$I$5</f>
        <v>NO</v>
      </c>
      <c r="C6" s="2" t="str">
        <f>'[3]Março'!$I$6</f>
        <v>NO</v>
      </c>
      <c r="D6" s="2" t="str">
        <f>'[3]Março'!$I$7</f>
        <v>SO</v>
      </c>
      <c r="E6" s="2" t="str">
        <f>'[3]Março'!$I$8</f>
        <v>SE</v>
      </c>
      <c r="F6" s="2" t="str">
        <f>'[3]Março'!$I$9</f>
        <v>SE</v>
      </c>
      <c r="G6" s="2" t="str">
        <f>'[3]Março'!$I$10</f>
        <v>NE</v>
      </c>
      <c r="H6" s="2" t="str">
        <f>'[3]Março'!$I$11</f>
        <v>NE</v>
      </c>
      <c r="I6" s="2" t="str">
        <f>'[3]Março'!$I$12</f>
        <v>NE</v>
      </c>
      <c r="J6" s="2" t="str">
        <f>'[3]Março'!$I$13</f>
        <v>NE</v>
      </c>
      <c r="K6" s="2" t="str">
        <f>'[3]Março'!$I$14</f>
        <v>NO</v>
      </c>
      <c r="L6" s="2" t="str">
        <f>'[3]Março'!$I$15</f>
        <v>NO</v>
      </c>
      <c r="M6" s="2" t="str">
        <f>'[3]Março'!$I$16</f>
        <v>SO</v>
      </c>
      <c r="N6" s="2" t="str">
        <f>'[3]Março'!$I$17</f>
        <v>SO</v>
      </c>
      <c r="O6" s="2" t="str">
        <f>'[3]Março'!$I$18</f>
        <v>SE</v>
      </c>
      <c r="P6" s="2" t="str">
        <f>'[3]Março'!$I$19</f>
        <v>NE</v>
      </c>
      <c r="Q6" s="2" t="str">
        <f>'[3]Março'!$I$20</f>
        <v>NE</v>
      </c>
      <c r="R6" s="2" t="str">
        <f>'[3]Março'!$I$21</f>
        <v>NE</v>
      </c>
      <c r="S6" s="2" t="str">
        <f>'[3]Março'!$I$22</f>
        <v>NE</v>
      </c>
      <c r="T6" s="20" t="str">
        <f>'[3]Março'!$I$23</f>
        <v>NE</v>
      </c>
      <c r="U6" s="20" t="str">
        <f>'[3]Março'!$I$24</f>
        <v>NE</v>
      </c>
      <c r="V6" s="2" t="str">
        <f>'[3]Março'!$I$25</f>
        <v>NE</v>
      </c>
      <c r="W6" s="20" t="str">
        <f>'[3]Março'!$I$26</f>
        <v>NE</v>
      </c>
      <c r="X6" s="20" t="str">
        <f>'[3]Março'!$I$27</f>
        <v>SO</v>
      </c>
      <c r="Y6" s="20" t="str">
        <f>'[3]Março'!$I$28</f>
        <v>NE</v>
      </c>
      <c r="Z6" s="20" t="str">
        <f>'[3]Março'!$I$29</f>
        <v>NE</v>
      </c>
      <c r="AA6" s="20" t="str">
        <f>'[3]Março'!$I$30</f>
        <v>NE</v>
      </c>
      <c r="AB6" s="20" t="str">
        <f>'[3]Março'!$I$31</f>
        <v>NE</v>
      </c>
      <c r="AC6" s="20" t="str">
        <f>'[3]Março'!$I$32</f>
        <v>NE</v>
      </c>
      <c r="AD6" s="20" t="str">
        <f>'[3]Março'!$I$33</f>
        <v>SE</v>
      </c>
      <c r="AE6" s="20" t="str">
        <f>'[3]Março'!$I$34</f>
        <v>NE</v>
      </c>
      <c r="AF6" s="20" t="str">
        <f>'[3]Março'!$I$35</f>
        <v>NE</v>
      </c>
      <c r="AG6" s="26" t="str">
        <f>'[3]Março'!$I$36</f>
        <v>NE</v>
      </c>
      <c r="AH6" s="2"/>
    </row>
    <row r="7" spans="1:34" ht="16.5" customHeight="1">
      <c r="A7" s="9" t="s">
        <v>36</v>
      </c>
      <c r="B7" s="2" t="str">
        <f>'[1]Março'!$I$5</f>
        <v>**</v>
      </c>
      <c r="C7" s="2" t="str">
        <f>'[1]Março'!$I$6</f>
        <v>**</v>
      </c>
      <c r="D7" s="2" t="str">
        <f>'[1]Março'!$I$7</f>
        <v>**</v>
      </c>
      <c r="E7" s="2" t="str">
        <f>'[1]Março'!$I$8</f>
        <v>**</v>
      </c>
      <c r="F7" s="2" t="str">
        <f>'[1]Março'!$I$9</f>
        <v>**</v>
      </c>
      <c r="G7" s="2" t="str">
        <f>'[1]Março'!$I$10</f>
        <v>**</v>
      </c>
      <c r="H7" s="2" t="str">
        <f>'[1]Março'!$I$11</f>
        <v>**</v>
      </c>
      <c r="I7" s="2" t="str">
        <f>'[1]Março'!$I$12</f>
        <v>NO</v>
      </c>
      <c r="J7" s="2" t="str">
        <f>'[1]Março'!$I$13</f>
        <v>NO</v>
      </c>
      <c r="K7" s="2" t="str">
        <f>'[1]Março'!$I$14</f>
        <v>NE</v>
      </c>
      <c r="L7" s="2" t="str">
        <f>'[1]Março'!$I$15</f>
        <v>NO</v>
      </c>
      <c r="M7" s="2" t="str">
        <f>'[1]Março'!$I$16</f>
        <v>SO</v>
      </c>
      <c r="N7" s="2" t="str">
        <f>'[1]Março'!$I$17</f>
        <v>NO</v>
      </c>
      <c r="O7" s="2" t="str">
        <f>'[1]Março'!$I$18</f>
        <v>NO</v>
      </c>
      <c r="P7" s="2" t="str">
        <f>'[1]Março'!$I$19</f>
        <v>SE</v>
      </c>
      <c r="Q7" s="2" t="str">
        <f>'[1]Março'!$I$20</f>
        <v>SE</v>
      </c>
      <c r="R7" s="2" t="str">
        <f>'[1]Março'!$I$21</f>
        <v>SO</v>
      </c>
      <c r="S7" s="2" t="str">
        <f>'[1]Março'!$I$22</f>
        <v>SE</v>
      </c>
      <c r="T7" s="20" t="str">
        <f>'[1]Março'!$I$23</f>
        <v>SE</v>
      </c>
      <c r="U7" s="20" t="str">
        <f>'[1]Março'!$I$24</f>
        <v>SE</v>
      </c>
      <c r="V7" s="2" t="str">
        <f>'[1]Março'!$I$25</f>
        <v>SE</v>
      </c>
      <c r="W7" s="20" t="str">
        <f>'[1]Março'!$I$26</f>
        <v>SE</v>
      </c>
      <c r="X7" s="20" t="str">
        <f>'[1]Março'!$I$27</f>
        <v>SE</v>
      </c>
      <c r="Y7" s="20" t="str">
        <f>'[1]Março'!$I$28</f>
        <v>SO</v>
      </c>
      <c r="Z7" s="20" t="str">
        <f>'[1]Março'!$I$29</f>
        <v>SO</v>
      </c>
      <c r="AA7" s="20" t="str">
        <f>'[1]Março'!$I$30</f>
        <v>SO</v>
      </c>
      <c r="AB7" s="20" t="str">
        <f>'[1]Março'!$I$31</f>
        <v>NO</v>
      </c>
      <c r="AC7" s="20" t="str">
        <f>'[1]Março'!$I$32</f>
        <v>SO</v>
      </c>
      <c r="AD7" s="20" t="str">
        <f>'[1]Março'!$I$33</f>
        <v>SE</v>
      </c>
      <c r="AE7" s="20" t="str">
        <f>'[1]Março'!$I$34</f>
        <v>SE</v>
      </c>
      <c r="AF7" s="20" t="str">
        <f>'[1]Março'!$I$35</f>
        <v>SE</v>
      </c>
      <c r="AG7" s="26" t="str">
        <f>'[1]Março'!$I$36</f>
        <v>SE</v>
      </c>
      <c r="AH7" s="2"/>
    </row>
    <row r="8" spans="1:34" ht="16.5" customHeight="1">
      <c r="A8" s="9" t="s">
        <v>2</v>
      </c>
      <c r="B8" s="2" t="str">
        <f>'[4]Março'!$I$5</f>
        <v>NO</v>
      </c>
      <c r="C8" s="2" t="str">
        <f>'[4]Março'!$I$6</f>
        <v>NO</v>
      </c>
      <c r="D8" s="2" t="str">
        <f>'[4]Março'!$I$7</f>
        <v>SE</v>
      </c>
      <c r="E8" s="2" t="str">
        <f>'[4]Março'!$I$8</f>
        <v>SE</v>
      </c>
      <c r="F8" s="2" t="str">
        <f>'[4]Março'!$I$9</f>
        <v>NO</v>
      </c>
      <c r="G8" s="2" t="str">
        <f>'[4]Março'!$I$10</f>
        <v>NO</v>
      </c>
      <c r="H8" s="2" t="str">
        <f>'[4]Março'!$I$11</f>
        <v>NE</v>
      </c>
      <c r="I8" s="2" t="str">
        <f>'[4]Março'!$I$12</f>
        <v>NO</v>
      </c>
      <c r="J8" s="2" t="str">
        <f>'[4]Março'!$I$13</f>
        <v>NO</v>
      </c>
      <c r="K8" s="2" t="str">
        <f>'[4]Março'!$I$14</f>
        <v>NO</v>
      </c>
      <c r="L8" s="2" t="str">
        <f>'[4]Março'!$I$15</f>
        <v>NO</v>
      </c>
      <c r="M8" s="2" t="str">
        <f>'[4]Março'!$I$16</f>
        <v>NO</v>
      </c>
      <c r="N8" s="2" t="str">
        <f>'[4]Março'!$I$17</f>
        <v>NO</v>
      </c>
      <c r="O8" s="2" t="str">
        <f>'[4]Março'!$I$18</f>
        <v>NO</v>
      </c>
      <c r="P8" s="2" t="str">
        <f>'[4]Março'!$I$19</f>
        <v>SE</v>
      </c>
      <c r="Q8" s="2" t="str">
        <f>'[4]Março'!$I$20</f>
        <v>SE</v>
      </c>
      <c r="R8" s="2" t="str">
        <f>'[4]Março'!$I$21</f>
        <v>SE</v>
      </c>
      <c r="S8" s="2" t="str">
        <f>'[4]Março'!$I$22</f>
        <v>SE</v>
      </c>
      <c r="T8" s="20" t="str">
        <f>'[4]Março'!$I$23</f>
        <v>NE</v>
      </c>
      <c r="U8" s="20" t="str">
        <f>'[4]Março'!$I$24</f>
        <v>SE</v>
      </c>
      <c r="V8" s="20" t="str">
        <f>'[4]Março'!$I$25</f>
        <v>NE</v>
      </c>
      <c r="W8" s="20" t="str">
        <f>'[4]Março'!$I$26</f>
        <v>NO</v>
      </c>
      <c r="X8" s="20" t="str">
        <f>'[4]Março'!$I$27</f>
        <v>NO</v>
      </c>
      <c r="Y8" s="20" t="str">
        <f>'[4]Março'!$I$28</f>
        <v>SE</v>
      </c>
      <c r="Z8" s="20" t="str">
        <f>'[4]Março'!$I$29</f>
        <v>SE</v>
      </c>
      <c r="AA8" s="20" t="str">
        <f>'[4]Março'!$I$30</f>
        <v>NE</v>
      </c>
      <c r="AB8" s="20" t="str">
        <f>'[4]Março'!$I$31</f>
        <v>NO</v>
      </c>
      <c r="AC8" s="20" t="str">
        <f>'[4]Março'!$I$32</f>
        <v>SE</v>
      </c>
      <c r="AD8" s="20" t="str">
        <f>'[4]Março'!$I$33</f>
        <v>SE</v>
      </c>
      <c r="AE8" s="20" t="str">
        <f>'[4]Março'!$I$34</f>
        <v>SE</v>
      </c>
      <c r="AF8" s="20" t="str">
        <f>'[4]Março'!$I$35</f>
        <v>SE</v>
      </c>
      <c r="AG8" s="26" t="str">
        <f>'[4]Março'!$I$36</f>
        <v>NO</v>
      </c>
      <c r="AH8" s="2"/>
    </row>
    <row r="9" spans="1:34" ht="16.5" customHeight="1">
      <c r="A9" s="9" t="s">
        <v>3</v>
      </c>
      <c r="B9" s="20" t="str">
        <f>'[5]Março'!$I$5</f>
        <v>SO</v>
      </c>
      <c r="C9" s="20" t="str">
        <f>'[5]Março'!$I$6</f>
        <v>NO</v>
      </c>
      <c r="D9" s="20" t="str">
        <f>'[5]Março'!$I$7</f>
        <v>NO</v>
      </c>
      <c r="E9" s="20" t="str">
        <f>'[5]Março'!$I$8</f>
        <v>SO</v>
      </c>
      <c r="F9" s="20" t="str">
        <f>'[5]Março'!$I$9</f>
        <v>SE</v>
      </c>
      <c r="G9" s="20" t="str">
        <f>'[5]Março'!$I$10</f>
        <v>SE</v>
      </c>
      <c r="H9" s="20" t="str">
        <f>'[5]Março'!$I$11</f>
        <v>NE</v>
      </c>
      <c r="I9" s="20" t="str">
        <f>'[5]Março'!$I$12</f>
        <v>NE</v>
      </c>
      <c r="J9" s="20" t="str">
        <f>'[5]Março'!$I$13</f>
        <v>NE</v>
      </c>
      <c r="K9" s="20" t="str">
        <f>'[5]Março'!$I$14</f>
        <v>SE</v>
      </c>
      <c r="L9" s="20" t="str">
        <f>'[5]Março'!$I$15</f>
        <v>NE</v>
      </c>
      <c r="M9" s="20" t="str">
        <f>'[5]Março'!$I$16</f>
        <v>SO</v>
      </c>
      <c r="N9" s="20" t="str">
        <f>'[5]Março'!$I$17</f>
        <v>SO</v>
      </c>
      <c r="O9" s="20" t="str">
        <f>'[5]Março'!$I$18</f>
        <v>SO</v>
      </c>
      <c r="P9" s="20" t="str">
        <f>'[5]Março'!$I$19</f>
        <v>SO</v>
      </c>
      <c r="Q9" s="20" t="str">
        <f>'[5]Março'!$I$20</f>
        <v>SE</v>
      </c>
      <c r="R9" s="20" t="str">
        <f>'[5]Março'!$I$21</f>
        <v>SE</v>
      </c>
      <c r="S9" s="20" t="str">
        <f>'[5]Março'!$I$22</f>
        <v>SE</v>
      </c>
      <c r="T9" s="20" t="str">
        <f>'[5]Março'!$I$23</f>
        <v>NO</v>
      </c>
      <c r="U9" s="20" t="str">
        <f>'[5]Março'!$I$24</f>
        <v>SE</v>
      </c>
      <c r="V9" s="20" t="str">
        <f>'[5]Março'!$I$25</f>
        <v>SE</v>
      </c>
      <c r="W9" s="20" t="str">
        <f>'[5]Março'!$I$26</f>
        <v>SE</v>
      </c>
      <c r="X9" s="20" t="str">
        <f>'[5]Março'!$I$27</f>
        <v>SE</v>
      </c>
      <c r="Y9" s="20" t="str">
        <f>'[5]Março'!$I$28</f>
        <v>SO</v>
      </c>
      <c r="Z9" s="20" t="str">
        <f>'[5]Março'!$I$29</f>
        <v>NE</v>
      </c>
      <c r="AA9" s="20" t="str">
        <f>'[5]Março'!$I$30</f>
        <v>NO</v>
      </c>
      <c r="AB9" s="20" t="str">
        <f>'[5]Março'!$I$31</f>
        <v>NE</v>
      </c>
      <c r="AC9" s="20" t="str">
        <f>'[5]Março'!$I$32</f>
        <v>SE</v>
      </c>
      <c r="AD9" s="20" t="str">
        <f>'[5]Março'!$I$33</f>
        <v>SO</v>
      </c>
      <c r="AE9" s="20" t="str">
        <f>'[5]Março'!$I$34</f>
        <v>NO</v>
      </c>
      <c r="AF9" s="20" t="str">
        <f>'[5]Março'!$I$35</f>
        <v>SE</v>
      </c>
      <c r="AG9" s="26" t="str">
        <f>'[5]Março'!$I$36</f>
        <v>SE</v>
      </c>
      <c r="AH9" s="2"/>
    </row>
    <row r="10" spans="1:34" ht="16.5" customHeight="1">
      <c r="A10" s="9" t="s">
        <v>4</v>
      </c>
      <c r="B10" s="20" t="str">
        <f>'[6]Março'!$I$5</f>
        <v>NO</v>
      </c>
      <c r="C10" s="20" t="str">
        <f>'[6]Março'!$I$6</f>
        <v>NO</v>
      </c>
      <c r="D10" s="20" t="str">
        <f>'[6]Março'!$I$7</f>
        <v>SE</v>
      </c>
      <c r="E10" s="20" t="str">
        <f>'[6]Março'!$I$8</f>
        <v>SE</v>
      </c>
      <c r="F10" s="20" t="str">
        <f>'[6]Março'!$I$9</f>
        <v>SE</v>
      </c>
      <c r="G10" s="20" t="str">
        <f>'[6]Março'!$I$10</f>
        <v>NE</v>
      </c>
      <c r="H10" s="20" t="str">
        <f>'[6]Março'!$I$11</f>
        <v>NE</v>
      </c>
      <c r="I10" s="20" t="str">
        <f>'[6]Março'!$I$12</f>
        <v>SE</v>
      </c>
      <c r="J10" s="20" t="str">
        <f>'[6]Março'!$I$13</f>
        <v>SE</v>
      </c>
      <c r="K10" s="20" t="str">
        <f>'[6]Março'!$I$14</f>
        <v>SE</v>
      </c>
      <c r="L10" s="20" t="str">
        <f>'[6]Março'!$I$15</f>
        <v>NE</v>
      </c>
      <c r="M10" s="20" t="str">
        <f>'[6]Março'!$I$16</f>
        <v>NE</v>
      </c>
      <c r="N10" s="20" t="str">
        <f>'[6]Março'!$I$17</f>
        <v>SO</v>
      </c>
      <c r="O10" s="20" t="str">
        <f>'[6]Março'!$I$18</f>
        <v>SE</v>
      </c>
      <c r="P10" s="20" t="str">
        <f>'[6]Março'!$I$19</f>
        <v>SE</v>
      </c>
      <c r="Q10" s="20" t="str">
        <f>'[6]Março'!$I$20</f>
        <v>SE</v>
      </c>
      <c r="R10" s="20" t="str">
        <f>'[6]Março'!$I$21</f>
        <v>SE</v>
      </c>
      <c r="S10" s="20" t="str">
        <f>'[6]Março'!$I$22</f>
        <v>SE</v>
      </c>
      <c r="T10" s="20" t="str">
        <f>'[6]Março'!$I$23</f>
        <v>SE</v>
      </c>
      <c r="U10" s="20" t="str">
        <f>'[6]Março'!$I$24</f>
        <v>SE</v>
      </c>
      <c r="V10" s="20" t="str">
        <f>'[6]Março'!$I$25</f>
        <v>NE</v>
      </c>
      <c r="W10" s="20" t="str">
        <f>'[6]Março'!$I$26</f>
        <v>SE</v>
      </c>
      <c r="X10" s="20" t="str">
        <f>'[6]Março'!$I$27</f>
        <v>SO</v>
      </c>
      <c r="Y10" s="20" t="str">
        <f>'[6]Março'!$I$28</f>
        <v>SO</v>
      </c>
      <c r="Z10" s="20" t="str">
        <f>'[6]Março'!$I$29</f>
        <v>SE</v>
      </c>
      <c r="AA10" s="20" t="str">
        <f>'[6]Março'!$I$30</f>
        <v>SE</v>
      </c>
      <c r="AB10" s="20" t="str">
        <f>'[6]Março'!$I$31</f>
        <v>SE</v>
      </c>
      <c r="AC10" s="20" t="str">
        <f>'[6]Março'!$I$32</f>
        <v>SE</v>
      </c>
      <c r="AD10" s="20" t="str">
        <f>'[6]Março'!$I$33</f>
        <v>SE</v>
      </c>
      <c r="AE10" s="20" t="str">
        <f>'[6]Março'!$I$34</f>
        <v>SE</v>
      </c>
      <c r="AF10" s="20" t="str">
        <f>'[6]Março'!$I$35</f>
        <v>SE</v>
      </c>
      <c r="AG10" s="26" t="str">
        <f>'[6]Março'!$I$36</f>
        <v>SE</v>
      </c>
      <c r="AH10" s="2"/>
    </row>
    <row r="11" spans="1:34" ht="16.5" customHeight="1">
      <c r="A11" s="9" t="s">
        <v>5</v>
      </c>
      <c r="B11" s="2" t="str">
        <f>'[7]Março'!$I$5</f>
        <v>SO</v>
      </c>
      <c r="C11" s="2" t="str">
        <f>'[7]Março'!$I$6</f>
        <v>SO</v>
      </c>
      <c r="D11" s="2" t="str">
        <f>'[7]Março'!$I$7</f>
        <v>SO</v>
      </c>
      <c r="E11" s="2" t="str">
        <f>'[7]Março'!$I$8</f>
        <v>SO</v>
      </c>
      <c r="F11" s="2" t="str">
        <f>'[7]Março'!$I$9</f>
        <v>SO</v>
      </c>
      <c r="G11" s="2" t="str">
        <f>'[7]Março'!$I$10</f>
        <v>SE</v>
      </c>
      <c r="H11" s="2" t="str">
        <f>'[7]Março'!$I$11</f>
        <v>SE</v>
      </c>
      <c r="I11" s="2" t="str">
        <f>'[7]Março'!$I$12</f>
        <v>NE</v>
      </c>
      <c r="J11" s="2" t="str">
        <f>'[7]Março'!$I$13</f>
        <v>NE</v>
      </c>
      <c r="K11" s="2" t="str">
        <f>'[7]Março'!$I$14</f>
        <v>NE</v>
      </c>
      <c r="L11" s="2" t="str">
        <f>'[7]Março'!$I$15</f>
        <v>NO</v>
      </c>
      <c r="M11" s="2" t="str">
        <f>'[7]Março'!$I$16</f>
        <v>SO</v>
      </c>
      <c r="N11" s="2" t="str">
        <f>'[7]Março'!$I$17</f>
        <v>SO</v>
      </c>
      <c r="O11" s="2" t="str">
        <f>'[7]Março'!$I$18</f>
        <v>SO</v>
      </c>
      <c r="P11" s="2" t="str">
        <f>'[7]Março'!$I$19</f>
        <v>SE</v>
      </c>
      <c r="Q11" s="2" t="str">
        <f>'[7]Março'!$I$20</f>
        <v>SE</v>
      </c>
      <c r="R11" s="2" t="str">
        <f>'[7]Março'!$I$21</f>
        <v>SE</v>
      </c>
      <c r="S11" s="2" t="str">
        <f>'[7]Março'!$I$22</f>
        <v>SE</v>
      </c>
      <c r="T11" s="20" t="str">
        <f>'[7]Março'!$I$23</f>
        <v>NE</v>
      </c>
      <c r="U11" s="20" t="str">
        <f>'[7]Março'!$I$24</f>
        <v>NE</v>
      </c>
      <c r="V11" s="20" t="str">
        <f>'[7]Março'!$I$25</f>
        <v>NE</v>
      </c>
      <c r="W11" s="20" t="str">
        <f>'[7]Março'!$I$26</f>
        <v>NE</v>
      </c>
      <c r="X11" s="20" t="str">
        <f>'[7]Março'!$I$27</f>
        <v>SO</v>
      </c>
      <c r="Y11" s="20" t="str">
        <f>'[7]Março'!$I$28</f>
        <v>SE</v>
      </c>
      <c r="Z11" s="20" t="str">
        <f>'[7]Março'!$I$29</f>
        <v>NE</v>
      </c>
      <c r="AA11" s="20" t="str">
        <f>'[7]Março'!$I$30</f>
        <v>NE</v>
      </c>
      <c r="AB11" s="20" t="str">
        <f>'[7]Março'!$I$31</f>
        <v>NE</v>
      </c>
      <c r="AC11" s="20" t="str">
        <f>'[7]Março'!$I$32</f>
        <v>NE</v>
      </c>
      <c r="AD11" s="20" t="str">
        <f>'[7]Março'!$I$33</f>
        <v>SE</v>
      </c>
      <c r="AE11" s="20" t="str">
        <f>'[7]Março'!$I$34</f>
        <v>NE</v>
      </c>
      <c r="AF11" s="20" t="str">
        <f>'[7]Março'!$I$35</f>
        <v>NE</v>
      </c>
      <c r="AG11" s="26" t="str">
        <f>'[7]Março'!$I$36</f>
        <v>NE</v>
      </c>
      <c r="AH11" s="2"/>
    </row>
    <row r="12" spans="1:34" ht="16.5" customHeight="1">
      <c r="A12" s="9" t="s">
        <v>6</v>
      </c>
      <c r="B12" s="2" t="str">
        <f>'[8]Março'!$I$5</f>
        <v>SO</v>
      </c>
      <c r="C12" s="2" t="str">
        <f>'[8]Março'!$I$6</f>
        <v>SO</v>
      </c>
      <c r="D12" s="2" t="str">
        <f>'[8]Março'!$I$7</f>
        <v>SO</v>
      </c>
      <c r="E12" s="2" t="str">
        <f>'[8]Março'!$I$8</f>
        <v>SO</v>
      </c>
      <c r="F12" s="2" t="str">
        <f>'[8]Março'!$I$9</f>
        <v>SO</v>
      </c>
      <c r="G12" s="2" t="str">
        <f>'[8]Março'!$I$10</f>
        <v>SE</v>
      </c>
      <c r="H12" s="2" t="str">
        <f>'[8]Março'!$I$11</f>
        <v>SE</v>
      </c>
      <c r="I12" s="2" t="str">
        <f>'[8]Março'!$I$12</f>
        <v>NE</v>
      </c>
      <c r="J12" s="2" t="str">
        <f>'[8]Março'!$I$13</f>
        <v>SE</v>
      </c>
      <c r="K12" s="2" t="str">
        <f>'[8]Março'!$I$14</f>
        <v>NE</v>
      </c>
      <c r="L12" s="2" t="str">
        <f>'[8]Março'!$I$15</f>
        <v>NO</v>
      </c>
      <c r="M12" s="2" t="str">
        <f>'[8]Março'!$I$16</f>
        <v>NO</v>
      </c>
      <c r="N12" s="2" t="str">
        <f>'[8]Março'!$I$17</f>
        <v>SO</v>
      </c>
      <c r="O12" s="2" t="str">
        <f>'[8]Março'!$I$18</f>
        <v>SE</v>
      </c>
      <c r="P12" s="2" t="str">
        <f>'[8]Março'!$I$19</f>
        <v>SE</v>
      </c>
      <c r="Q12" s="2" t="str">
        <f>'[8]Março'!$I$20</f>
        <v>SE</v>
      </c>
      <c r="R12" s="2" t="str">
        <f>'[8]Março'!$I$21</f>
        <v>SE</v>
      </c>
      <c r="S12" s="2" t="str">
        <f>'[8]Março'!$I$22</f>
        <v>SE</v>
      </c>
      <c r="T12" s="20" t="str">
        <f>'[8]Março'!$I$23</f>
        <v>NE</v>
      </c>
      <c r="U12" s="20" t="str">
        <f>'[8]Março'!$I$24</f>
        <v>NE</v>
      </c>
      <c r="V12" s="20" t="str">
        <f>'[8]Março'!$I$25</f>
        <v>NE</v>
      </c>
      <c r="W12" s="20" t="str">
        <f>'[8]Março'!$I$26</f>
        <v>SE</v>
      </c>
      <c r="X12" s="20" t="str">
        <f>'[8]Março'!$I$27</f>
        <v>SE</v>
      </c>
      <c r="Y12" s="20" t="str">
        <f>'[8]Março'!$I$28</f>
        <v>SE</v>
      </c>
      <c r="Z12" s="20" t="str">
        <f>'[8]Março'!$I$29</f>
        <v>SE</v>
      </c>
      <c r="AA12" s="20" t="str">
        <f>'[8]Março'!$I$30</f>
        <v>SE</v>
      </c>
      <c r="AB12" s="20" t="str">
        <f>'[8]Março'!$I$31</f>
        <v>SE</v>
      </c>
      <c r="AC12" s="20" t="str">
        <f>'[8]Março'!$I$32</f>
        <v>NE</v>
      </c>
      <c r="AD12" s="20" t="str">
        <f>'[8]Março'!$I$33</f>
        <v>SO</v>
      </c>
      <c r="AE12" s="20" t="str">
        <f>'[8]Março'!$I$34</f>
        <v>SE</v>
      </c>
      <c r="AF12" s="20" t="str">
        <f>'[8]Março'!$I$35</f>
        <v>SE</v>
      </c>
      <c r="AG12" s="26" t="str">
        <f>'[8]Março'!$I$36</f>
        <v>SE</v>
      </c>
      <c r="AH12" s="2"/>
    </row>
    <row r="13" spans="1:34" ht="16.5" customHeight="1">
      <c r="A13" s="9" t="s">
        <v>7</v>
      </c>
      <c r="B13" s="2" t="str">
        <f>'[9]Março'!$I$5</f>
        <v>SO</v>
      </c>
      <c r="C13" s="2" t="str">
        <f>'[9]Março'!$I$6</f>
        <v>SO</v>
      </c>
      <c r="D13" s="2" t="str">
        <f>'[9]Março'!$I$7</f>
        <v>SO</v>
      </c>
      <c r="E13" s="2" t="str">
        <f>'[9]Março'!$I$8</f>
        <v>SO</v>
      </c>
      <c r="F13" s="2" t="str">
        <f>'[9]Março'!$I$9</f>
        <v>SO</v>
      </c>
      <c r="G13" s="2" t="str">
        <f>'[9]Março'!$I$10</f>
        <v>SE</v>
      </c>
      <c r="H13" s="2" t="str">
        <f>'[9]Março'!$I$11</f>
        <v>SE</v>
      </c>
      <c r="I13" s="2" t="str">
        <f>'[9]Março'!$I$12</f>
        <v>SE</v>
      </c>
      <c r="J13" s="2" t="str">
        <f>'[9]Março'!$I$13</f>
        <v>SE</v>
      </c>
      <c r="K13" s="2" t="str">
        <f>'[9]Março'!$I$14</f>
        <v>NE</v>
      </c>
      <c r="L13" s="2" t="str">
        <f>'[9]Março'!$I$15</f>
        <v>NO</v>
      </c>
      <c r="M13" s="2" t="str">
        <f>'[9]Março'!$I$16</f>
        <v>NO</v>
      </c>
      <c r="N13" s="2" t="str">
        <f>'[9]Março'!$I$17</f>
        <v>SO</v>
      </c>
      <c r="O13" s="2" t="str">
        <f>'[9]Março'!$I$18</f>
        <v>SO</v>
      </c>
      <c r="P13" s="2" t="str">
        <f>'[9]Março'!$I$19</f>
        <v>SE</v>
      </c>
      <c r="Q13" s="2" t="str">
        <f>'[9]Março'!$I$20</f>
        <v>SE</v>
      </c>
      <c r="R13" s="2" t="str">
        <f>'[9]Março'!$I$21</f>
        <v>SE</v>
      </c>
      <c r="S13" s="2" t="str">
        <f>'[9]Março'!$I$22</f>
        <v>SE</v>
      </c>
      <c r="T13" s="20" t="str">
        <f>'[9]Março'!$I$23</f>
        <v>NE</v>
      </c>
      <c r="U13" s="20" t="str">
        <f>'[9]Março'!$I$24</f>
        <v>SE</v>
      </c>
      <c r="V13" s="20" t="str">
        <f>'[9]Março'!$I$25</f>
        <v>NE</v>
      </c>
      <c r="W13" s="20" t="str">
        <f>'[9]Março'!$I$26</f>
        <v>NO</v>
      </c>
      <c r="X13" s="20" t="str">
        <f>'[9]Março'!$I$27</f>
        <v>SO</v>
      </c>
      <c r="Y13" s="20" t="str">
        <f>'[9]Março'!$I$28</f>
        <v>SO</v>
      </c>
      <c r="Z13" s="20" t="str">
        <f>'[9]Março'!$I$29</f>
        <v>SO</v>
      </c>
      <c r="AA13" s="20" t="str">
        <f>'[9]Março'!$I$30</f>
        <v>NE</v>
      </c>
      <c r="AB13" s="20" t="str">
        <f>'[9]Março'!$I$31</f>
        <v>SE</v>
      </c>
      <c r="AC13" s="20" t="str">
        <f>'[9]Março'!$I$32</f>
        <v>SO</v>
      </c>
      <c r="AD13" s="20" t="str">
        <f>'[9]Março'!$I$33</f>
        <v>SO</v>
      </c>
      <c r="AE13" s="20" t="str">
        <f>'[9]Março'!$I$34</f>
        <v>NE</v>
      </c>
      <c r="AF13" s="20" t="str">
        <f>'[9]Março'!$I$35</f>
        <v>SE</v>
      </c>
      <c r="AG13" s="26" t="str">
        <f>'[9]Março'!$I$36</f>
        <v>SO</v>
      </c>
      <c r="AH13" s="2"/>
    </row>
    <row r="14" spans="1:34" ht="16.5" customHeight="1">
      <c r="A14" s="9" t="s">
        <v>8</v>
      </c>
      <c r="B14" s="2" t="str">
        <f>'[10]Março'!$I$5</f>
        <v>SO</v>
      </c>
      <c r="C14" s="2" t="str">
        <f>'[10]Março'!$I$6</f>
        <v>SO</v>
      </c>
      <c r="D14" s="2" t="str">
        <f>'[10]Março'!$I$7</f>
        <v>SO</v>
      </c>
      <c r="E14" s="2" t="str">
        <f>'[10]Março'!$I$8</f>
        <v>SO</v>
      </c>
      <c r="F14" s="2" t="str">
        <f>'[10]Março'!$I$9</f>
        <v>SO</v>
      </c>
      <c r="G14" s="2" t="str">
        <f>'[10]Março'!$I$10</f>
        <v>SO</v>
      </c>
      <c r="H14" s="2" t="str">
        <f>'[10]Março'!$I$11</f>
        <v>NE</v>
      </c>
      <c r="I14" s="2" t="str">
        <f>'[10]Março'!$I$12</f>
        <v>NE</v>
      </c>
      <c r="J14" s="2" t="str">
        <f>'[10]Março'!$I$13</f>
        <v>SE</v>
      </c>
      <c r="K14" s="2" t="str">
        <f>'[10]Março'!$I$14</f>
        <v>NO</v>
      </c>
      <c r="L14" s="2" t="str">
        <f>'[10]Março'!$I$15</f>
        <v>NE</v>
      </c>
      <c r="M14" s="2" t="str">
        <f>'[10]Março'!$I$16</f>
        <v>NO</v>
      </c>
      <c r="N14" s="2" t="str">
        <f>'[10]Março'!$I$17</f>
        <v>SO</v>
      </c>
      <c r="O14" s="2" t="str">
        <f>'[10]Março'!$I$18</f>
        <v>SO</v>
      </c>
      <c r="P14" s="2" t="str">
        <f>'[10]Março'!$I$19</f>
        <v>SO</v>
      </c>
      <c r="Q14" s="2" t="str">
        <f>'[10]Março'!$I$20</f>
        <v>SE</v>
      </c>
      <c r="R14" s="2" t="str">
        <f>'[10]Março'!$I$21</f>
        <v>SO</v>
      </c>
      <c r="S14" s="2" t="str">
        <f>'[10]Março'!$I$22</f>
        <v>SO</v>
      </c>
      <c r="T14" s="2" t="str">
        <f>'[10]Março'!$I$23</f>
        <v>SE</v>
      </c>
      <c r="U14" s="2" t="str">
        <f>'[10]Março'!$I$24</f>
        <v>NE</v>
      </c>
      <c r="V14" s="2" t="str">
        <f>'[10]Março'!$I$25</f>
        <v>NE</v>
      </c>
      <c r="W14" s="2" t="str">
        <f>'[10]Março'!$I$26</f>
        <v>SO</v>
      </c>
      <c r="X14" s="2" t="str">
        <f>'[10]Março'!$I$27</f>
        <v>SO</v>
      </c>
      <c r="Y14" s="2" t="str">
        <f>'[10]Março'!$I$28</f>
        <v>SO</v>
      </c>
      <c r="Z14" s="2" t="str">
        <f>'[10]Março'!$I$29</f>
        <v>SO</v>
      </c>
      <c r="AA14" s="2" t="str">
        <f>'[10]Março'!$I$30</f>
        <v>SO</v>
      </c>
      <c r="AB14" s="2" t="str">
        <f>'[10]Março'!$I$31</f>
        <v>NO</v>
      </c>
      <c r="AC14" s="2" t="str">
        <f>'[10]Março'!$I$32</f>
        <v>SO</v>
      </c>
      <c r="AD14" s="2" t="str">
        <f>'[10]Março'!$I33</f>
        <v>SE</v>
      </c>
      <c r="AE14" s="2" t="str">
        <f>'[10]Março'!$I$34</f>
        <v>SE</v>
      </c>
      <c r="AF14" s="2" t="str">
        <f>'[10]Março'!$I$35</f>
        <v>SO</v>
      </c>
      <c r="AG14" s="35" t="str">
        <f>'[10]Março'!$I$36</f>
        <v>SO</v>
      </c>
      <c r="AH14" s="2"/>
    </row>
    <row r="15" spans="1:34" ht="16.5" customHeight="1">
      <c r="A15" s="9" t="s">
        <v>9</v>
      </c>
      <c r="B15" s="20" t="str">
        <f>'[11]Março'!$I$5</f>
        <v>NO</v>
      </c>
      <c r="C15" s="20" t="str">
        <f>'[11]Março'!$I$6</f>
        <v>NO</v>
      </c>
      <c r="D15" s="20" t="str">
        <f>'[11]Março'!$I$7</f>
        <v>NE</v>
      </c>
      <c r="E15" s="20" t="str">
        <f>'[11]Março'!$I$8</f>
        <v>SO</v>
      </c>
      <c r="F15" s="20" t="str">
        <f>'[11]Março'!$I$9</f>
        <v>SE</v>
      </c>
      <c r="G15" s="20" t="str">
        <f>'[11]Março'!$I$10</f>
        <v>NE</v>
      </c>
      <c r="H15" s="20" t="str">
        <f>'[11]Março'!$I$11</f>
        <v>SE</v>
      </c>
      <c r="I15" s="20" t="str">
        <f>'[11]Março'!$I$12</f>
        <v>NE</v>
      </c>
      <c r="J15" s="20" t="str">
        <f>'[11]Março'!$I$13</f>
        <v>NE</v>
      </c>
      <c r="K15" s="20" t="str">
        <f>'[11]Março'!$I$14</f>
        <v>NE</v>
      </c>
      <c r="L15" s="20" t="str">
        <f>'[11]Março'!$I$15</f>
        <v>NE</v>
      </c>
      <c r="M15" s="20" t="str">
        <f>'[11]Março'!$I$16</f>
        <v>SO</v>
      </c>
      <c r="N15" s="20" t="str">
        <f>'[11]Março'!$I$17</f>
        <v>SO</v>
      </c>
      <c r="O15" s="20" t="str">
        <f>'[11]Março'!$I$18</f>
        <v>SO</v>
      </c>
      <c r="P15" s="20" t="str">
        <f>'[11]Março'!$I$19</f>
        <v>SO</v>
      </c>
      <c r="Q15" s="20" t="str">
        <f>'[11]Março'!$I$20</f>
        <v>SO</v>
      </c>
      <c r="R15" s="20" t="str">
        <f>'[11]Março'!$I$21</f>
        <v>SE</v>
      </c>
      <c r="S15" s="20" t="str">
        <f>'[11]Março'!$I$22</f>
        <v>SE</v>
      </c>
      <c r="T15" s="20" t="str">
        <f>'[11]Março'!$I$23</f>
        <v>NE</v>
      </c>
      <c r="U15" s="20" t="str">
        <f>'[11]Março'!$I$24</f>
        <v>NE</v>
      </c>
      <c r="V15" s="20" t="str">
        <f>'[11]Março'!$I$25</f>
        <v>NO</v>
      </c>
      <c r="W15" s="20" t="str">
        <f>'[11]Março'!$I$26</f>
        <v>SE</v>
      </c>
      <c r="X15" s="20" t="str">
        <f>'[11]Março'!$I$27</f>
        <v>NE</v>
      </c>
      <c r="Y15" s="20" t="str">
        <f>'[11]Março'!$I$28</f>
        <v>SO</v>
      </c>
      <c r="Z15" s="20" t="str">
        <f>'[11]Março'!$I$29</f>
        <v>SO</v>
      </c>
      <c r="AA15" s="20" t="str">
        <f>'[11]Março'!$I$30</f>
        <v>NE</v>
      </c>
      <c r="AB15" s="20" t="str">
        <f>'[11]Março'!$I$31</f>
        <v>NE</v>
      </c>
      <c r="AC15" s="20" t="str">
        <f>'[11]Março'!$I$32</f>
        <v>NE</v>
      </c>
      <c r="AD15" s="20" t="str">
        <f>'[11]Março'!$I$33</f>
        <v>SO</v>
      </c>
      <c r="AE15" s="20" t="str">
        <f>'[11]Março'!$I$34</f>
        <v>SO</v>
      </c>
      <c r="AF15" s="20" t="str">
        <f>'[11]Março'!$I$35</f>
        <v>NE</v>
      </c>
      <c r="AG15" s="26" t="str">
        <f>'[11]Março'!$I$36</f>
        <v>NE</v>
      </c>
      <c r="AH15" s="2"/>
    </row>
    <row r="16" spans="1:34" ht="16.5" customHeight="1">
      <c r="A16" s="9" t="s">
        <v>10</v>
      </c>
      <c r="B16" s="2" t="s">
        <v>31</v>
      </c>
      <c r="C16" s="2" t="s">
        <v>31</v>
      </c>
      <c r="D16" s="2" t="s">
        <v>31</v>
      </c>
      <c r="E16" s="2" t="s">
        <v>31</v>
      </c>
      <c r="F16" s="2" t="s">
        <v>31</v>
      </c>
      <c r="G16" s="2" t="s">
        <v>31</v>
      </c>
      <c r="H16" s="2" t="s">
        <v>31</v>
      </c>
      <c r="I16" s="2" t="s">
        <v>31</v>
      </c>
      <c r="J16" s="2" t="s">
        <v>31</v>
      </c>
      <c r="K16" s="2" t="s">
        <v>31</v>
      </c>
      <c r="L16" s="2" t="s">
        <v>31</v>
      </c>
      <c r="M16" s="2" t="s">
        <v>31</v>
      </c>
      <c r="N16" s="2" t="s">
        <v>31</v>
      </c>
      <c r="O16" s="2" t="s">
        <v>31</v>
      </c>
      <c r="P16" s="2" t="s">
        <v>31</v>
      </c>
      <c r="Q16" s="2" t="s">
        <v>31</v>
      </c>
      <c r="R16" s="2" t="s">
        <v>31</v>
      </c>
      <c r="S16" s="2" t="s">
        <v>31</v>
      </c>
      <c r="T16" s="2" t="s">
        <v>31</v>
      </c>
      <c r="U16" s="2" t="s">
        <v>31</v>
      </c>
      <c r="V16" s="2" t="s">
        <v>31</v>
      </c>
      <c r="W16" s="2" t="s">
        <v>31</v>
      </c>
      <c r="X16" s="2" t="s">
        <v>31</v>
      </c>
      <c r="Y16" s="2" t="s">
        <v>31</v>
      </c>
      <c r="Z16" s="2" t="s">
        <v>31</v>
      </c>
      <c r="AA16" s="2" t="s">
        <v>31</v>
      </c>
      <c r="AB16" s="2" t="s">
        <v>31</v>
      </c>
      <c r="AC16" s="2" t="s">
        <v>31</v>
      </c>
      <c r="AD16" s="2" t="s">
        <v>31</v>
      </c>
      <c r="AE16" s="2" t="s">
        <v>31</v>
      </c>
      <c r="AF16" s="2" t="s">
        <v>31</v>
      </c>
      <c r="AG16" s="16" t="s">
        <v>31</v>
      </c>
      <c r="AH16" s="2"/>
    </row>
    <row r="17" spans="1:34" ht="16.5" customHeight="1">
      <c r="A17" s="9" t="s">
        <v>11</v>
      </c>
      <c r="B17" s="2" t="str">
        <f>'[12]Março'!$I$5</f>
        <v>NO</v>
      </c>
      <c r="C17" s="2" t="str">
        <f>'[12]Março'!$I$6</f>
        <v>NO</v>
      </c>
      <c r="D17" s="2" t="str">
        <f>'[12]Março'!$I$7</f>
        <v>SO</v>
      </c>
      <c r="E17" s="2" t="str">
        <f>'[12]Março'!$I$8</f>
        <v>SO</v>
      </c>
      <c r="F17" s="2" t="str">
        <f>'[12]Março'!$I$9</f>
        <v>SO</v>
      </c>
      <c r="G17" s="2" t="str">
        <f>'[12]Março'!$I$10</f>
        <v>SE</v>
      </c>
      <c r="H17" s="2" t="str">
        <f>'[12]Março'!$I$11</f>
        <v>NE</v>
      </c>
      <c r="I17" s="2" t="str">
        <f>'[12]Março'!$I$12</f>
        <v>NE</v>
      </c>
      <c r="J17" s="2" t="str">
        <f>'[12]Março'!$I$13</f>
        <v>NE</v>
      </c>
      <c r="K17" s="2" t="str">
        <f>'[12]Março'!$I$14</f>
        <v>NE</v>
      </c>
      <c r="L17" s="2" t="str">
        <f>'[12]Março'!$I$15</f>
        <v>NO</v>
      </c>
      <c r="M17" s="2" t="str">
        <f>'[12]Março'!$I$16</f>
        <v>NO</v>
      </c>
      <c r="N17" s="2" t="str">
        <f>'[12]Março'!$I$17</f>
        <v>SO</v>
      </c>
      <c r="O17" s="2" t="str">
        <f>'[12]Março'!$I$18</f>
        <v>SO</v>
      </c>
      <c r="P17" s="2" t="str">
        <f>'[12]Março'!$I$19</f>
        <v>NE</v>
      </c>
      <c r="Q17" s="2" t="str">
        <f>'[12]Março'!$I$20</f>
        <v>NE</v>
      </c>
      <c r="R17" s="2" t="str">
        <f>'[12]Março'!$I$21</f>
        <v>NE</v>
      </c>
      <c r="S17" s="2" t="str">
        <f>'[12]Março'!$I$22</f>
        <v>NE</v>
      </c>
      <c r="T17" s="2" t="str">
        <f>'[12]Março'!$I$23</f>
        <v>NE</v>
      </c>
      <c r="U17" s="2" t="str">
        <f>'[12]Março'!$I$24</f>
        <v>NE</v>
      </c>
      <c r="V17" s="2" t="str">
        <f>'[12]Março'!$I$25</f>
        <v>NE</v>
      </c>
      <c r="W17" s="2" t="str">
        <f>'[12]Março'!$I$26</f>
        <v>NE</v>
      </c>
      <c r="X17" s="2" t="str">
        <f>'[12]Março'!$I$27</f>
        <v>NE</v>
      </c>
      <c r="Y17" s="2" t="str">
        <f>'[12]Março'!$I$28</f>
        <v>SO</v>
      </c>
      <c r="Z17" s="2" t="str">
        <f>'[12]Março'!$I$29</f>
        <v>NE</v>
      </c>
      <c r="AA17" s="2" t="str">
        <f>'[12]Março'!$I$30</f>
        <v>NE</v>
      </c>
      <c r="AB17" s="2" t="str">
        <f>'[12]Março'!$I$31</f>
        <v>NE</v>
      </c>
      <c r="AC17" s="2" t="str">
        <f>'[12]Março'!$I$32</f>
        <v>NE</v>
      </c>
      <c r="AD17" s="2" t="str">
        <f>'[12]Março'!$I$33</f>
        <v>SE</v>
      </c>
      <c r="AE17" s="2" t="str">
        <f>'[12]Março'!$I$34</f>
        <v>NE</v>
      </c>
      <c r="AF17" s="2" t="str">
        <f>'[12]Março'!$I$35</f>
        <v>NE</v>
      </c>
      <c r="AG17" s="35" t="str">
        <f>'[12]Março'!$I$36</f>
        <v>NE</v>
      </c>
      <c r="AH17" s="2"/>
    </row>
    <row r="18" spans="1:34" ht="16.5" customHeight="1">
      <c r="A18" s="9" t="s">
        <v>12</v>
      </c>
      <c r="B18" s="23" t="str">
        <f>'[13]Março'!$I$5</f>
        <v>NO</v>
      </c>
      <c r="C18" s="23" t="str">
        <f>'[13]Março'!$I$6</f>
        <v>SO</v>
      </c>
      <c r="D18" s="23" t="str">
        <f>'[13]Março'!$I$7</f>
        <v>SE</v>
      </c>
      <c r="E18" s="23" t="str">
        <f>'[13]Março'!$I$8</f>
        <v>SO</v>
      </c>
      <c r="F18" s="23" t="str">
        <f>'[13]Março'!$I$9</f>
        <v>SE</v>
      </c>
      <c r="G18" s="23" t="str">
        <f>'[13]Março'!$I$10</f>
        <v>SE</v>
      </c>
      <c r="H18" s="23" t="str">
        <f>'[13]Março'!$I$11</f>
        <v>SE</v>
      </c>
      <c r="I18" s="23" t="str">
        <f>'[13]Março'!$I$12</f>
        <v>NE</v>
      </c>
      <c r="J18" s="23" t="str">
        <f>'[13]Março'!$I$13</f>
        <v>NE</v>
      </c>
      <c r="K18" s="23" t="str">
        <f>'[13]Março'!$I$14</f>
        <v>SO</v>
      </c>
      <c r="L18" s="23" t="str">
        <f>'[13]Março'!$I$15</f>
        <v>NE</v>
      </c>
      <c r="M18" s="23" t="str">
        <f>'[13]Março'!$I$16</f>
        <v>NO</v>
      </c>
      <c r="N18" s="23" t="str">
        <f>'[13]Março'!$I$17</f>
        <v>SO</v>
      </c>
      <c r="O18" s="23" t="str">
        <f>'[13]Março'!$I$18</f>
        <v>SO</v>
      </c>
      <c r="P18" s="23" t="str">
        <f>'[13]Março'!$I$19</f>
        <v>SO</v>
      </c>
      <c r="Q18" s="23" t="str">
        <f>'[13]Março'!$I$20</f>
        <v>SE</v>
      </c>
      <c r="R18" s="23" t="str">
        <f>'[13]Março'!$I$21</f>
        <v>SE</v>
      </c>
      <c r="S18" s="23" t="str">
        <f>'[13]Março'!$I$22</f>
        <v>SE</v>
      </c>
      <c r="T18" s="23" t="str">
        <f>'[13]Março'!$I$23</f>
        <v>NE</v>
      </c>
      <c r="U18" s="23" t="str">
        <f>'[13]Março'!$I$24</f>
        <v>SE</v>
      </c>
      <c r="V18" s="23" t="str">
        <f>'[13]Março'!$I$25</f>
        <v>NO</v>
      </c>
      <c r="W18" s="23" t="str">
        <f>'[13]Março'!$I$26</f>
        <v>NE</v>
      </c>
      <c r="X18" s="23" t="str">
        <f>'[13]Março'!$I$27</f>
        <v>SO</v>
      </c>
      <c r="Y18" s="23" t="str">
        <f>'[13]Março'!$I$28</f>
        <v>SO</v>
      </c>
      <c r="Z18" s="23" t="str">
        <f>'[13]Março'!$I$29</f>
        <v>SE</v>
      </c>
      <c r="AA18" s="23" t="str">
        <f>'[13]Março'!$I$30</f>
        <v>NE</v>
      </c>
      <c r="AB18" s="23" t="str">
        <f>'[13]Março'!$I$31</f>
        <v>NE</v>
      </c>
      <c r="AC18" s="23" t="str">
        <f>'[13]Março'!$I$32</f>
        <v>SE</v>
      </c>
      <c r="AD18" s="23" t="str">
        <f>'[13]Março'!$I$33</f>
        <v>SE</v>
      </c>
      <c r="AE18" s="23" t="str">
        <f>'[13]Março'!$I$34</f>
        <v>SE</v>
      </c>
      <c r="AF18" s="23" t="str">
        <f>'[13]Março'!$I$35</f>
        <v>NE</v>
      </c>
      <c r="AG18" s="36" t="str">
        <f>'[13]Março'!$I$36</f>
        <v>SE</v>
      </c>
      <c r="AH18" s="2"/>
    </row>
    <row r="19" spans="1:34" ht="16.5" customHeight="1">
      <c r="A19" s="9" t="s">
        <v>13</v>
      </c>
      <c r="B19" s="2" t="str">
        <f>'[14]Março'!$I$5</f>
        <v>NO</v>
      </c>
      <c r="C19" s="2" t="str">
        <f>'[14]Março'!$I$6</f>
        <v>NO</v>
      </c>
      <c r="D19" s="2" t="str">
        <f>'[14]Março'!$I$7</f>
        <v>SO</v>
      </c>
      <c r="E19" s="2" t="str">
        <f>'[14]Março'!$I$8</f>
        <v>SE</v>
      </c>
      <c r="F19" s="2" t="str">
        <f>'[14]Março'!$I$9</f>
        <v>SE</v>
      </c>
      <c r="G19" s="2" t="str">
        <f>'[14]Março'!$I$10</f>
        <v>NO</v>
      </c>
      <c r="H19" s="2" t="str">
        <f>'[14]Março'!$I$11</f>
        <v>SE</v>
      </c>
      <c r="I19" s="2" t="str">
        <f>'[14]Março'!$I$12</f>
        <v>SE</v>
      </c>
      <c r="J19" s="2" t="str">
        <f>'[14]Março'!$I$13</f>
        <v>NE</v>
      </c>
      <c r="K19" s="2" t="str">
        <f>'[14]Março'!$I$14</f>
        <v>NE</v>
      </c>
      <c r="L19" s="2" t="str">
        <f>'[14]Março'!$I$15</f>
        <v>NO</v>
      </c>
      <c r="M19" s="2" t="str">
        <f>'[14]Março'!$I$16</f>
        <v>SO</v>
      </c>
      <c r="N19" s="2" t="str">
        <f>'[14]Março'!$I$17</f>
        <v>NO</v>
      </c>
      <c r="O19" s="2" t="str">
        <f>'[14]Março'!$I$18</f>
        <v>SE</v>
      </c>
      <c r="P19" s="2" t="str">
        <f>'[14]Março'!$I$19</f>
        <v>SE</v>
      </c>
      <c r="Q19" s="2" t="str">
        <f>'[14]Março'!$I$20</f>
        <v>SE</v>
      </c>
      <c r="R19" s="2" t="str">
        <f>'[14]Março'!$I$21</f>
        <v>SE</v>
      </c>
      <c r="S19" s="2" t="str">
        <f>'[14]Março'!$I$22</f>
        <v>SE</v>
      </c>
      <c r="T19" s="2" t="str">
        <f>'[14]Março'!$I$23</f>
        <v>NE</v>
      </c>
      <c r="U19" s="2" t="str">
        <f>'[14]Março'!$I$24</f>
        <v>NE</v>
      </c>
      <c r="V19" s="2" t="str">
        <f>'[14]Março'!$I$25</f>
        <v>SE</v>
      </c>
      <c r="W19" s="2" t="str">
        <f>'[14]Março'!$I$26</f>
        <v>SE</v>
      </c>
      <c r="X19" s="2" t="str">
        <f>'[14]Março'!$I$27</f>
        <v>SO</v>
      </c>
      <c r="Y19" s="2" t="str">
        <f>'[14]Março'!$I$28</f>
        <v>SE</v>
      </c>
      <c r="Z19" s="2" t="str">
        <f>'[14]Março'!$I$29</f>
        <v>SE</v>
      </c>
      <c r="AA19" s="2" t="str">
        <f>'[14]Março'!$I$30</f>
        <v>SE</v>
      </c>
      <c r="AB19" s="2" t="str">
        <f>'[14]Março'!$I$31</f>
        <v>SE</v>
      </c>
      <c r="AC19" s="2" t="str">
        <f>'[14]Março'!$I$32</f>
        <v>NE</v>
      </c>
      <c r="AD19" s="2" t="str">
        <f>'[14]Março'!$I$33</f>
        <v>NE</v>
      </c>
      <c r="AE19" s="2" t="str">
        <f>'[14]Março'!$I$34</f>
        <v>SE</v>
      </c>
      <c r="AF19" s="2" t="str">
        <f>'[14]Março'!$I$35</f>
        <v>NE</v>
      </c>
      <c r="AG19" s="35" t="str">
        <f>'[14]Março'!$I$36</f>
        <v>SE</v>
      </c>
      <c r="AH19" s="2"/>
    </row>
    <row r="20" spans="1:34" ht="16.5" customHeight="1">
      <c r="A20" s="9" t="s">
        <v>14</v>
      </c>
      <c r="B20" s="20" t="str">
        <f>'[15]Março'!$I$5</f>
        <v>SO</v>
      </c>
      <c r="C20" s="20" t="str">
        <f>'[15]Março'!$I$6</f>
        <v>SO</v>
      </c>
      <c r="D20" s="20" t="str">
        <f>'[15]Março'!$I$7</f>
        <v>NO</v>
      </c>
      <c r="E20" s="20" t="str">
        <f>'[15]Março'!$I$8</f>
        <v>SO</v>
      </c>
      <c r="F20" s="20" t="str">
        <f>'[15]Março'!$I$9</f>
        <v>SO</v>
      </c>
      <c r="G20" s="20" t="str">
        <f>'[15]Março'!$I$10</f>
        <v>NO</v>
      </c>
      <c r="H20" s="20" t="str">
        <f>'[15]Março'!$I$11</f>
        <v>NO</v>
      </c>
      <c r="I20" s="20" t="str">
        <f>'[15]Março'!$I$12</f>
        <v>SO</v>
      </c>
      <c r="J20" s="20" t="str">
        <f>'[15]Março'!$I$13</f>
        <v>SO</v>
      </c>
      <c r="K20" s="20" t="str">
        <f>'[15]Março'!$I$14</f>
        <v>NO</v>
      </c>
      <c r="L20" s="20" t="str">
        <f>'[15]Março'!$I$15</f>
        <v>NO</v>
      </c>
      <c r="M20" s="20" t="str">
        <f>'[15]Março'!$I$16</f>
        <v>NO</v>
      </c>
      <c r="N20" s="20" t="str">
        <f>'[15]Março'!$I$17</f>
        <v>NO</v>
      </c>
      <c r="O20" s="20" t="str">
        <f>'[15]Março'!$I$18</f>
        <v>SE</v>
      </c>
      <c r="P20" s="20" t="str">
        <f>'[15]Março'!$I$19</f>
        <v>SE</v>
      </c>
      <c r="Q20" s="20" t="str">
        <f>'[15]Março'!$I$20</f>
        <v>SE</v>
      </c>
      <c r="R20" s="20" t="str">
        <f>'[15]Março'!$I$21</f>
        <v>SE</v>
      </c>
      <c r="S20" s="20" t="str">
        <f>'[15]Março'!$I$22</f>
        <v>SE</v>
      </c>
      <c r="T20" s="20" t="str">
        <f>'[15]Março'!$I$23</f>
        <v>SE</v>
      </c>
      <c r="U20" s="20" t="str">
        <f>'[15]Março'!$I$24</f>
        <v>SE</v>
      </c>
      <c r="V20" s="20" t="str">
        <f>'[15]Março'!$I$25</f>
        <v>NE</v>
      </c>
      <c r="W20" s="20" t="str">
        <f>'[15]Março'!$I$26</f>
        <v>NE</v>
      </c>
      <c r="X20" s="20" t="str">
        <f>'[15]Março'!$I$27</f>
        <v>SE</v>
      </c>
      <c r="Y20" s="20" t="str">
        <f>'[15]Março'!$I$28</f>
        <v>SO</v>
      </c>
      <c r="Z20" s="20" t="str">
        <f>'[15]Março'!$I$29</f>
        <v>SE</v>
      </c>
      <c r="AA20" s="20" t="str">
        <f>'[15]Março'!$I$30</f>
        <v>SE</v>
      </c>
      <c r="AB20" s="20" t="str">
        <f>'[15]Março'!$I$31</f>
        <v>SE</v>
      </c>
      <c r="AC20" s="20" t="str">
        <f>'[15]Março'!$I$32</f>
        <v>SO</v>
      </c>
      <c r="AD20" s="20" t="str">
        <f>'[15]Março'!$I$33</f>
        <v>SO</v>
      </c>
      <c r="AE20" s="20" t="str">
        <f>'[15]Março'!$I$34</f>
        <v>SE</v>
      </c>
      <c r="AF20" s="20" t="str">
        <f>'[15]Março'!$I$35</f>
        <v>SE</v>
      </c>
      <c r="AG20" s="37" t="str">
        <f>'[15]Março'!$I$36</f>
        <v>SE</v>
      </c>
      <c r="AH20" s="2"/>
    </row>
    <row r="21" spans="1:34" s="5" customFormat="1" ht="16.5" customHeight="1">
      <c r="A21" s="13" t="s">
        <v>28</v>
      </c>
      <c r="B21" s="21" t="s">
        <v>32</v>
      </c>
      <c r="C21" s="21" t="s">
        <v>32</v>
      </c>
      <c r="D21" s="21" t="s">
        <v>35</v>
      </c>
      <c r="E21" s="21" t="s">
        <v>35</v>
      </c>
      <c r="F21" s="21" t="s">
        <v>34</v>
      </c>
      <c r="G21" s="21" t="s">
        <v>34</v>
      </c>
      <c r="H21" s="21" t="s">
        <v>34</v>
      </c>
      <c r="I21" s="21" t="s">
        <v>33</v>
      </c>
      <c r="J21" s="21" t="s">
        <v>33</v>
      </c>
      <c r="K21" s="21" t="s">
        <v>33</v>
      </c>
      <c r="L21" s="21" t="s">
        <v>32</v>
      </c>
      <c r="M21" s="21" t="s">
        <v>32</v>
      </c>
      <c r="N21" s="21" t="s">
        <v>35</v>
      </c>
      <c r="O21" s="21" t="s">
        <v>35</v>
      </c>
      <c r="P21" s="22" t="s">
        <v>34</v>
      </c>
      <c r="Q21" s="22" t="s">
        <v>34</v>
      </c>
      <c r="R21" s="22" t="s">
        <v>34</v>
      </c>
      <c r="S21" s="22" t="s">
        <v>34</v>
      </c>
      <c r="T21" s="22" t="s">
        <v>33</v>
      </c>
      <c r="U21" s="22" t="s">
        <v>34</v>
      </c>
      <c r="V21" s="22" t="s">
        <v>33</v>
      </c>
      <c r="W21" s="22" t="s">
        <v>34</v>
      </c>
      <c r="X21" s="22" t="s">
        <v>35</v>
      </c>
      <c r="Y21" s="22" t="s">
        <v>35</v>
      </c>
      <c r="Z21" s="22" t="s">
        <v>34</v>
      </c>
      <c r="AA21" s="22" t="s">
        <v>33</v>
      </c>
      <c r="AB21" s="22" t="s">
        <v>34</v>
      </c>
      <c r="AC21" s="22" t="s">
        <v>33</v>
      </c>
      <c r="AD21" s="22" t="s">
        <v>34</v>
      </c>
      <c r="AE21" s="22" t="s">
        <v>34</v>
      </c>
      <c r="AF21" s="22" t="s">
        <v>34</v>
      </c>
      <c r="AG21" s="46"/>
      <c r="AH21" s="19"/>
    </row>
    <row r="22" spans="1:34" ht="12.75">
      <c r="A22" s="60" t="s">
        <v>43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45" t="s">
        <v>34</v>
      </c>
      <c r="AH22" s="2"/>
    </row>
    <row r="23" spans="1:34" ht="12.75">
      <c r="A23" s="48" t="s">
        <v>44</v>
      </c>
      <c r="AG23" s="18"/>
      <c r="AH23" s="2"/>
    </row>
    <row r="24" spans="1:34" ht="12.75">
      <c r="A24" s="47" t="s">
        <v>45</v>
      </c>
      <c r="AG24" s="18"/>
      <c r="AH24" s="2"/>
    </row>
    <row r="25" spans="33:34" ht="12.75">
      <c r="AG25" s="18"/>
      <c r="AH25" s="2"/>
    </row>
    <row r="26" spans="33:34" ht="12.75">
      <c r="AG26" s="18"/>
      <c r="AH26" s="2"/>
    </row>
  </sheetData>
  <sheetProtection/>
  <mergeCells count="35">
    <mergeCell ref="AF3:AF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A22:AF22"/>
    <mergeCell ref="B2:AG2"/>
    <mergeCell ref="A1:AG1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">
      <selection activeCell="A22" sqref="A22:A23"/>
    </sheetView>
  </sheetViews>
  <sheetFormatPr defaultColWidth="9.140625" defaultRowHeight="12.75"/>
  <cols>
    <col min="1" max="1" width="19.140625" style="2" bestFit="1" customWidth="1"/>
    <col min="2" max="6" width="5.421875" style="3" bestFit="1" customWidth="1"/>
    <col min="7" max="7" width="6.421875" style="3" bestFit="1" customWidth="1"/>
    <col min="8" max="32" width="5.421875" style="3" customWidth="1"/>
    <col min="33" max="33" width="9.7109375" style="6" bestFit="1" customWidth="1"/>
    <col min="34" max="34" width="9.140625" style="1" customWidth="1"/>
  </cols>
  <sheetData>
    <row r="1" spans="1:33" ht="19.5" customHeight="1" thickBo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4" s="4" customFormat="1" ht="19.5" customHeight="1">
      <c r="A2" s="52" t="s">
        <v>15</v>
      </c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1"/>
    </row>
    <row r="3" spans="1:34" s="5" customFormat="1" ht="19.5" customHeight="1">
      <c r="A3" s="53"/>
      <c r="B3" s="55">
        <v>1</v>
      </c>
      <c r="C3" s="55">
        <f aca="true" t="shared" si="0" ref="C3:AD3">SUM(B3+1)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v>30</v>
      </c>
      <c r="AF3" s="55">
        <v>31</v>
      </c>
      <c r="AG3" s="38" t="s">
        <v>40</v>
      </c>
      <c r="AH3" s="19"/>
    </row>
    <row r="4" spans="1:34" s="5" customFormat="1" ht="19.5" customHeight="1" thickBo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39" t="s">
        <v>39</v>
      </c>
      <c r="AH4" s="19"/>
    </row>
    <row r="5" spans="1:34" ht="16.5" customHeight="1" thickTop="1">
      <c r="A5" s="9" t="s">
        <v>0</v>
      </c>
      <c r="B5" s="14">
        <f>'[2]Março'!$J$5</f>
        <v>24.84</v>
      </c>
      <c r="C5" s="14">
        <f>'[2]Março'!$J$6</f>
        <v>25.2</v>
      </c>
      <c r="D5" s="14">
        <f>'[2]Março'!$J$7</f>
        <v>22.32</v>
      </c>
      <c r="E5" s="14">
        <f>'[2]Março'!$J$8</f>
        <v>21.6</v>
      </c>
      <c r="F5" s="14">
        <f>'[2]Março'!$J$9</f>
        <v>24.48</v>
      </c>
      <c r="G5" s="14">
        <f>'[2]Março'!$J$10</f>
        <v>24.48</v>
      </c>
      <c r="H5" s="14">
        <f>'[2]Março'!$J$11</f>
        <v>24.84</v>
      </c>
      <c r="I5" s="14">
        <f>'[2]Março'!$J$12</f>
        <v>41.4</v>
      </c>
      <c r="J5" s="14">
        <f>'[2]Março'!$J$13</f>
        <v>28.08</v>
      </c>
      <c r="K5" s="14">
        <f>'[2]Março'!$J$14</f>
        <v>32.76</v>
      </c>
      <c r="L5" s="14">
        <f>'[2]Março'!$J$15</f>
        <v>27.72</v>
      </c>
      <c r="M5" s="14">
        <f>'[2]Março'!$J$16</f>
        <v>37.08</v>
      </c>
      <c r="N5" s="14">
        <f>'[2]Março'!$J$17</f>
        <v>26.64</v>
      </c>
      <c r="O5" s="14">
        <f>'[2]Março'!$J$18</f>
        <v>24.84</v>
      </c>
      <c r="P5" s="14">
        <f>'[2]Março'!$J$19</f>
        <v>21.24</v>
      </c>
      <c r="Q5" s="14">
        <f>'[2]Março'!$J$20</f>
        <v>20.88</v>
      </c>
      <c r="R5" s="14">
        <f>'[2]Março'!$J$21</f>
        <v>16.92</v>
      </c>
      <c r="S5" s="14">
        <f>'[2]Março'!$J$22</f>
        <v>21.6</v>
      </c>
      <c r="T5" s="14">
        <f>'[2]Março'!$J$23</f>
        <v>28.08</v>
      </c>
      <c r="U5" s="14">
        <f>'[2]Março'!$J$24</f>
        <v>35.64</v>
      </c>
      <c r="V5" s="14">
        <f>'[2]Março'!$J$25</f>
        <v>29.88</v>
      </c>
      <c r="W5" s="14">
        <f>'[2]Março'!$J$26</f>
        <v>33.84</v>
      </c>
      <c r="X5" s="14">
        <f>'[2]Março'!$J$27</f>
        <v>21.96</v>
      </c>
      <c r="Y5" s="14">
        <f>'[2]Março'!$J$28</f>
        <v>23.04</v>
      </c>
      <c r="Z5" s="14">
        <f>'[2]Março'!$J$29</f>
        <v>33.84</v>
      </c>
      <c r="AA5" s="14">
        <f>'[2]Março'!$J$30</f>
        <v>32.76</v>
      </c>
      <c r="AB5" s="14">
        <f>'[2]Março'!$J$31</f>
        <v>22.32</v>
      </c>
      <c r="AC5" s="14">
        <f>'[2]Março'!$J$32</f>
        <v>42.48</v>
      </c>
      <c r="AD5" s="14">
        <f>'[2]Março'!$J$33</f>
        <v>44.64</v>
      </c>
      <c r="AE5" s="14">
        <f>'[2]Março'!$J$34</f>
        <v>24.84</v>
      </c>
      <c r="AF5" s="14">
        <f>'[2]Março'!$J$35</f>
        <v>24.48</v>
      </c>
      <c r="AG5" s="16">
        <f>MAX(B5:AF5)</f>
        <v>44.64</v>
      </c>
      <c r="AH5" s="2"/>
    </row>
    <row r="6" spans="1:34" ht="16.5" customHeight="1">
      <c r="A6" s="9" t="s">
        <v>1</v>
      </c>
      <c r="B6" s="3">
        <f>'[3]Março'!$J$5</f>
        <v>28.08</v>
      </c>
      <c r="C6" s="3">
        <f>'[3]Março'!$J$6</f>
        <v>30.24</v>
      </c>
      <c r="D6" s="3">
        <f>'[3]Março'!$J$7</f>
        <v>25.56</v>
      </c>
      <c r="E6" s="3">
        <f>'[3]Março'!$J$8</f>
        <v>27</v>
      </c>
      <c r="F6" s="3">
        <f>'[3]Março'!$J$9</f>
        <v>33.48</v>
      </c>
      <c r="G6" s="3">
        <f>'[3]Março'!$J$10</f>
        <v>39.96</v>
      </c>
      <c r="H6" s="3">
        <f>'[3]Março'!$J$11</f>
        <v>33.84</v>
      </c>
      <c r="I6" s="3">
        <f>'[3]Março'!$J$12</f>
        <v>27.36</v>
      </c>
      <c r="J6" s="3">
        <f>'[3]Março'!$J$13</f>
        <v>33.84</v>
      </c>
      <c r="K6" s="3">
        <f>'[3]Março'!$J$14</f>
        <v>33.12</v>
      </c>
      <c r="L6" s="3">
        <f>'[3]Março'!$J$15</f>
        <v>26.64</v>
      </c>
      <c r="M6" s="3">
        <f>'[3]Março'!$J$16</f>
        <v>45.36</v>
      </c>
      <c r="N6" s="3">
        <f>'[3]Março'!$J$17</f>
        <v>39.96</v>
      </c>
      <c r="O6" s="3">
        <f>'[3]Março'!$J$18</f>
        <v>36.72</v>
      </c>
      <c r="P6" s="3">
        <f>'[3]Março'!$J$19</f>
        <v>31.32</v>
      </c>
      <c r="Q6" s="3">
        <f>'[3]Março'!$J$20</f>
        <v>29.52</v>
      </c>
      <c r="R6" s="3">
        <f>'[3]Março'!$J$21</f>
        <v>28.08</v>
      </c>
      <c r="S6" s="3">
        <f>'[3]Março'!$J$22</f>
        <v>28.08</v>
      </c>
      <c r="T6" s="3">
        <f>'[3]Março'!$J$23</f>
        <v>36.72</v>
      </c>
      <c r="U6" s="3">
        <f>'[3]Março'!$J$24</f>
        <v>37.8</v>
      </c>
      <c r="V6" s="3">
        <f>'[3]Março'!$J$25</f>
        <v>28.8</v>
      </c>
      <c r="W6" s="3">
        <f>'[3]Março'!$J$26</f>
        <v>35.28</v>
      </c>
      <c r="X6" s="3">
        <f>'[3]Março'!$J$27</f>
        <v>25.92</v>
      </c>
      <c r="Y6" s="3">
        <f>'[3]Março'!$J$28</f>
        <v>19.08</v>
      </c>
      <c r="Z6" s="3">
        <f>'[3]Março'!$J$29</f>
        <v>31.68</v>
      </c>
      <c r="AA6" s="3">
        <f>'[3]Março'!$J$30</f>
        <v>33.84</v>
      </c>
      <c r="AB6" s="3">
        <f>'[3]Março'!$J$31</f>
        <v>40.32</v>
      </c>
      <c r="AC6" s="3">
        <f>'[3]Março'!$J$32</f>
        <v>57.24</v>
      </c>
      <c r="AD6" s="3">
        <f>'[3]Março'!$J$33</f>
        <v>22.68</v>
      </c>
      <c r="AE6" s="3">
        <f>'[3]Março'!$J$34</f>
        <v>50.4</v>
      </c>
      <c r="AF6" s="3">
        <f>'[3]Março'!$J$35</f>
        <v>42.12</v>
      </c>
      <c r="AG6" s="16">
        <f aca="true" t="shared" si="1" ref="AG6:AG20">MAX(B6:AF6)</f>
        <v>57.24</v>
      </c>
      <c r="AH6" s="2"/>
    </row>
    <row r="7" spans="1:34" ht="16.5" customHeight="1">
      <c r="A7" s="9" t="s">
        <v>36</v>
      </c>
      <c r="B7" s="3" t="str">
        <f>'[1]Março'!$J$5</f>
        <v>**</v>
      </c>
      <c r="C7" s="3" t="str">
        <f>'[1]Março'!$J$6</f>
        <v>**</v>
      </c>
      <c r="D7" s="3" t="str">
        <f>'[1]Março'!$J$7</f>
        <v>**</v>
      </c>
      <c r="E7" s="3" t="str">
        <f>'[1]Março'!$J$8</f>
        <v>**</v>
      </c>
      <c r="F7" s="3" t="str">
        <f>'[1]Março'!$J$9</f>
        <v>**</v>
      </c>
      <c r="G7" s="3" t="str">
        <f>'[1]Março'!$J$10</f>
        <v>**</v>
      </c>
      <c r="H7" s="3" t="str">
        <f>'[1]Março'!$J$11</f>
        <v>**</v>
      </c>
      <c r="I7" s="3">
        <f>'[1]Março'!$J$12</f>
        <v>21.24</v>
      </c>
      <c r="J7" s="3">
        <f>'[1]Março'!$J$13</f>
        <v>20.52</v>
      </c>
      <c r="K7" s="3">
        <f>'[1]Março'!$J$14</f>
        <v>29.16</v>
      </c>
      <c r="L7" s="3">
        <f>'[1]Março'!$J$15</f>
        <v>21.24</v>
      </c>
      <c r="M7" s="3">
        <f>'[1]Março'!$J$16</f>
        <v>27.72</v>
      </c>
      <c r="N7" s="3">
        <f>'[1]Março'!$J$17</f>
        <v>31.68</v>
      </c>
      <c r="O7" s="3">
        <f>'[1]Março'!$J$18</f>
        <v>24.48</v>
      </c>
      <c r="P7" s="3">
        <f>'[1]Março'!$J$19</f>
        <v>28.08</v>
      </c>
      <c r="Q7" s="3">
        <f>'[1]Março'!$J$20</f>
        <v>18.36</v>
      </c>
      <c r="R7" s="3">
        <f>'[1]Março'!$J$21</f>
        <v>48.6</v>
      </c>
      <c r="S7" s="3">
        <f>'[1]Março'!$J$22</f>
        <v>29.52</v>
      </c>
      <c r="T7" s="3">
        <f>'[1]Março'!$J$23</f>
        <v>41.76</v>
      </c>
      <c r="U7" s="3">
        <f>'[1]Março'!$J$24</f>
        <v>25.56</v>
      </c>
      <c r="V7" s="3">
        <f>'[1]Março'!$J$25</f>
        <v>23.76</v>
      </c>
      <c r="W7" s="3">
        <f>'[1]Março'!$J$26</f>
        <v>20.16</v>
      </c>
      <c r="X7" s="3">
        <f>'[1]Março'!$J$27</f>
        <v>33.84</v>
      </c>
      <c r="Y7" s="3">
        <f>'[1]Março'!$J$28</f>
        <v>20.16</v>
      </c>
      <c r="Z7" s="3">
        <f>'[1]Março'!$J$29</f>
        <v>32.76</v>
      </c>
      <c r="AA7" s="3">
        <f>'[1]Março'!$J$30</f>
        <v>25.92</v>
      </c>
      <c r="AB7" s="3">
        <f>'[1]Março'!$J$31</f>
        <v>17.64</v>
      </c>
      <c r="AC7" s="3">
        <f>'[1]Março'!$J$32</f>
        <v>16.56</v>
      </c>
      <c r="AD7" s="3">
        <f>'[1]Março'!$J$33</f>
        <v>18.72</v>
      </c>
      <c r="AE7" s="3">
        <f>'[1]Março'!$J$34</f>
        <v>24.84</v>
      </c>
      <c r="AF7" s="3">
        <f>'[1]Março'!$J$35</f>
        <v>25.56</v>
      </c>
      <c r="AG7" s="16">
        <f t="shared" si="1"/>
        <v>48.6</v>
      </c>
      <c r="AH7" s="2"/>
    </row>
    <row r="8" spans="1:34" ht="16.5" customHeight="1">
      <c r="A8" s="9" t="s">
        <v>2</v>
      </c>
      <c r="B8" s="3">
        <f>'[4]Março'!$J$5</f>
        <v>37.08</v>
      </c>
      <c r="C8" s="3">
        <f>'[4]Março'!$J$6</f>
        <v>27.36</v>
      </c>
      <c r="D8" s="3">
        <f>'[4]Março'!$J$7</f>
        <v>26.64</v>
      </c>
      <c r="E8" s="3">
        <f>'[4]Março'!$J$8</f>
        <v>27</v>
      </c>
      <c r="F8" s="3">
        <f>'[4]Março'!$J$9</f>
        <v>25.92</v>
      </c>
      <c r="G8" s="3">
        <f>'[4]Março'!$J$10</f>
        <v>44.28</v>
      </c>
      <c r="H8" s="3">
        <f>'[4]Março'!$J$11</f>
        <v>27</v>
      </c>
      <c r="I8" s="3">
        <f>'[4]Março'!$J$12</f>
        <v>36</v>
      </c>
      <c r="J8" s="3">
        <f>'[4]Março'!$J$13</f>
        <v>27.36</v>
      </c>
      <c r="K8" s="3">
        <f>'[4]Março'!$J$14</f>
        <v>33.48</v>
      </c>
      <c r="L8" s="3">
        <f>'[4]Março'!$J$15</f>
        <v>31.68</v>
      </c>
      <c r="M8" s="3">
        <f>'[4]Março'!$J$16</f>
        <v>37.44</v>
      </c>
      <c r="N8" s="3">
        <f>'[4]Março'!$J$17</f>
        <v>42.12</v>
      </c>
      <c r="O8" s="3">
        <f>'[4]Março'!$J$18</f>
        <v>27.36</v>
      </c>
      <c r="P8" s="3">
        <f>'[4]Março'!$J$19</f>
        <v>27</v>
      </c>
      <c r="Q8" s="3">
        <f>'[4]Março'!$J$20</f>
        <v>30.6</v>
      </c>
      <c r="R8" s="3">
        <f>'[4]Março'!$J$21</f>
        <v>39.24</v>
      </c>
      <c r="S8" s="3">
        <f>'[4]Março'!$J$22</f>
        <v>29.88</v>
      </c>
      <c r="T8" s="3">
        <f>'[4]Março'!$J$23</f>
        <v>33.84</v>
      </c>
      <c r="U8" s="3">
        <f>'[4]Março'!$J$24</f>
        <v>29.16</v>
      </c>
      <c r="V8" s="3">
        <f>'[4]Março'!$J$25</f>
        <v>26.28</v>
      </c>
      <c r="W8" s="3">
        <f>'[4]Março'!$J$26</f>
        <v>33.12</v>
      </c>
      <c r="X8" s="3">
        <f>'[4]Março'!$J$27</f>
        <v>30.96</v>
      </c>
      <c r="Y8" s="3">
        <f>'[4]Março'!$J$28</f>
        <v>30.96</v>
      </c>
      <c r="Z8" s="3">
        <f>'[4]Março'!$J$29</f>
        <v>77.76</v>
      </c>
      <c r="AA8" s="3">
        <f>'[4]Março'!$J$30</f>
        <v>42.12</v>
      </c>
      <c r="AB8" s="3">
        <f>'[4]Março'!$J$31</f>
        <v>29.88</v>
      </c>
      <c r="AC8" s="3">
        <f>'[4]Março'!$J$32</f>
        <v>32.76</v>
      </c>
      <c r="AD8" s="3">
        <f>'[4]Março'!$J$33</f>
        <v>24.48</v>
      </c>
      <c r="AE8" s="3">
        <f>'[4]Março'!$J$34</f>
        <v>37.08</v>
      </c>
      <c r="AF8" s="3">
        <f>'[4]Março'!$J$35</f>
        <v>31.32</v>
      </c>
      <c r="AG8" s="16">
        <f>MAX(B8:AF8)</f>
        <v>77.76</v>
      </c>
      <c r="AH8" s="2"/>
    </row>
    <row r="9" spans="1:34" ht="16.5" customHeight="1">
      <c r="A9" s="9" t="s">
        <v>3</v>
      </c>
      <c r="B9" s="3">
        <f>'[5]Março'!$J$5</f>
        <v>0.72</v>
      </c>
      <c r="C9" s="3">
        <f>'[5]Março'!$J$6</f>
        <v>0.36</v>
      </c>
      <c r="D9" s="3">
        <f>'[5]Março'!$J$7</f>
        <v>3.24</v>
      </c>
      <c r="E9" s="3">
        <f>'[5]Março'!$J$8</f>
        <v>0.36</v>
      </c>
      <c r="F9" s="3">
        <f>'[5]Março'!$J$9</f>
        <v>2.52</v>
      </c>
      <c r="G9" s="3">
        <f>'[5]Março'!$J$10</f>
        <v>0.36</v>
      </c>
      <c r="H9" s="3">
        <f>'[5]Março'!$J$11</f>
        <v>1.08</v>
      </c>
      <c r="I9" s="3">
        <f>'[5]Março'!$J$12</f>
        <v>0</v>
      </c>
      <c r="J9" s="3">
        <f>'[5]Março'!$J$13</f>
        <v>2.16</v>
      </c>
      <c r="K9" s="3">
        <f>'[5]Março'!$J$14</f>
        <v>0</v>
      </c>
      <c r="L9" s="3">
        <f>'[5]Março'!$J$15</f>
        <v>0.36</v>
      </c>
      <c r="M9" s="3">
        <f>'[5]Março'!$J$16</f>
        <v>0</v>
      </c>
      <c r="N9" s="3">
        <f>'[5]Março'!$J$17</f>
        <v>0</v>
      </c>
      <c r="O9" s="3">
        <f>'[5]Março'!$J$18</f>
        <v>1.44</v>
      </c>
      <c r="P9" s="3">
        <f>'[5]Março'!$J$19</f>
        <v>0</v>
      </c>
      <c r="Q9" s="3">
        <f>'[5]Março'!$J$20</f>
        <v>0</v>
      </c>
      <c r="R9" s="3">
        <f>'[5]Março'!$J$21</f>
        <v>0.36</v>
      </c>
      <c r="S9" s="3">
        <f>'[5]Março'!$J$22</f>
        <v>0.72</v>
      </c>
      <c r="T9" s="3">
        <f>'[5]Março'!$J$23</f>
        <v>2.52</v>
      </c>
      <c r="U9" s="3">
        <f>'[5]Março'!$J$24</f>
        <v>1.08</v>
      </c>
      <c r="V9" s="3">
        <f>'[5]Março'!$J$25</f>
        <v>1.44</v>
      </c>
      <c r="W9" s="3">
        <f>'[5]Março'!$J$26</f>
        <v>4.32</v>
      </c>
      <c r="X9" s="3">
        <f>'[5]Março'!$J$27</f>
        <v>1.44</v>
      </c>
      <c r="Y9" s="3">
        <f>'[5]Março'!$J$28</f>
        <v>1.08</v>
      </c>
      <c r="Z9" s="3">
        <f>'[5]Março'!$J$29</f>
        <v>0</v>
      </c>
      <c r="AA9" s="3">
        <f>'[5]Março'!$J$30</f>
        <v>0.36</v>
      </c>
      <c r="AB9" s="3">
        <f>'[5]Março'!$J$31</f>
        <v>0</v>
      </c>
      <c r="AC9" s="3">
        <f>'[5]Março'!$J$32</f>
        <v>0</v>
      </c>
      <c r="AD9" s="3">
        <f>'[5]Março'!$J$33</f>
        <v>0</v>
      </c>
      <c r="AE9" s="3">
        <f>'[5]Março'!$J$34</f>
        <v>0</v>
      </c>
      <c r="AF9" s="3">
        <f>'[5]Março'!$J$35</f>
        <v>0</v>
      </c>
      <c r="AG9" s="16">
        <f t="shared" si="1"/>
        <v>4.32</v>
      </c>
      <c r="AH9" s="2"/>
    </row>
    <row r="10" spans="1:34" ht="16.5" customHeight="1">
      <c r="A10" s="9" t="s">
        <v>4</v>
      </c>
      <c r="B10" s="3">
        <f>'[6]Março'!$J$5</f>
        <v>26.28</v>
      </c>
      <c r="C10" s="3">
        <f>'[6]Março'!$J$6</f>
        <v>25.56</v>
      </c>
      <c r="D10" s="3">
        <f>'[6]Março'!$J$7</f>
        <v>25.2</v>
      </c>
      <c r="E10" s="3">
        <f>'[6]Março'!$J$8</f>
        <v>16.56</v>
      </c>
      <c r="F10" s="3">
        <f>'[6]Março'!$J$9</f>
        <v>43.92</v>
      </c>
      <c r="G10" s="3">
        <f>'[6]Março'!$J$10</f>
        <v>19.08</v>
      </c>
      <c r="H10" s="3">
        <f>'[6]Março'!$J$11</f>
        <v>23.04</v>
      </c>
      <c r="I10" s="3">
        <f>'[6]Março'!$J$12</f>
        <v>33.48</v>
      </c>
      <c r="J10" s="3">
        <f>'[6]Março'!$J$13</f>
        <v>25.2</v>
      </c>
      <c r="K10" s="3">
        <f>'[6]Março'!$J$14</f>
        <v>37.8</v>
      </c>
      <c r="L10" s="3">
        <f>'[6]Março'!$J$15</f>
        <v>16.92</v>
      </c>
      <c r="M10" s="3">
        <f>'[6]Março'!$J$16</f>
        <v>41.76</v>
      </c>
      <c r="N10" s="3">
        <f>'[6]Março'!$J$17</f>
        <v>33.48</v>
      </c>
      <c r="O10" s="3">
        <f>'[6]Março'!$J$18</f>
        <v>34.2</v>
      </c>
      <c r="P10" s="3">
        <f>'[6]Março'!$J$19</f>
        <v>32.76</v>
      </c>
      <c r="Q10" s="3">
        <f>'[6]Março'!$J$20</f>
        <v>18.72</v>
      </c>
      <c r="R10" s="3">
        <f>'[6]Março'!$J$21</f>
        <v>16.56</v>
      </c>
      <c r="S10" s="3">
        <f>'[6]Março'!$J$22</f>
        <v>21.96</v>
      </c>
      <c r="T10" s="3">
        <f>'[6]Março'!$J$23</f>
        <v>33.48</v>
      </c>
      <c r="U10" s="3">
        <f>'[6]Março'!$J$24</f>
        <v>40.68</v>
      </c>
      <c r="V10" s="3">
        <f>'[6]Março'!$J$25</f>
        <v>25.92</v>
      </c>
      <c r="W10" s="3">
        <f>'[6]Março'!$J$26</f>
        <v>37.08</v>
      </c>
      <c r="X10" s="3">
        <f>'[6]Março'!$J$27</f>
        <v>20.16</v>
      </c>
      <c r="Y10" s="3">
        <f>'[6]Março'!$J$28</f>
        <v>36.72</v>
      </c>
      <c r="Z10" s="3">
        <f>'[6]Março'!$J$29</f>
        <v>18</v>
      </c>
      <c r="AA10" s="3">
        <f>'[6]Março'!$J$30</f>
        <v>23.4</v>
      </c>
      <c r="AB10" s="3">
        <f>'[6]Março'!$J$31</f>
        <v>19.8</v>
      </c>
      <c r="AC10" s="3">
        <f>'[6]Março'!$J$32</f>
        <v>22.68</v>
      </c>
      <c r="AD10" s="3">
        <f>'[6]Março'!$J$33</f>
        <v>18.72</v>
      </c>
      <c r="AE10" s="3">
        <f>'[6]Março'!$J$34</f>
        <v>21.24</v>
      </c>
      <c r="AF10" s="3">
        <f>'[6]Março'!$J$35</f>
        <v>22.32</v>
      </c>
      <c r="AG10" s="16">
        <f t="shared" si="1"/>
        <v>43.92</v>
      </c>
      <c r="AH10" s="2"/>
    </row>
    <row r="11" spans="1:34" ht="16.5" customHeight="1">
      <c r="A11" s="9" t="s">
        <v>5</v>
      </c>
      <c r="B11" s="3">
        <f>'[7]Março'!$J$5</f>
        <v>47.88</v>
      </c>
      <c r="C11" s="3">
        <f>'[7]Março'!$J$6</f>
        <v>42.12</v>
      </c>
      <c r="D11" s="3">
        <f>'[7]Março'!$J$7</f>
        <v>42.48</v>
      </c>
      <c r="E11" s="3">
        <f>'[7]Março'!$J$8</f>
        <v>28.08</v>
      </c>
      <c r="F11" s="3">
        <f>'[7]Março'!$J$9</f>
        <v>38.52</v>
      </c>
      <c r="G11" s="3">
        <f>'[7]Março'!$J$10</f>
        <v>24.84</v>
      </c>
      <c r="H11" s="3">
        <f>'[7]Março'!$J$11</f>
        <v>32.4</v>
      </c>
      <c r="I11" s="3">
        <f>'[7]Março'!$J$12</f>
        <v>36.72</v>
      </c>
      <c r="J11" s="3">
        <f>'[7]Março'!$J$13</f>
        <v>27.72</v>
      </c>
      <c r="K11" s="3">
        <f>'[7]Março'!$J$14</f>
        <v>31.32</v>
      </c>
      <c r="L11" s="3">
        <f>'[7]Março'!$J$15</f>
        <v>28.44</v>
      </c>
      <c r="M11" s="3">
        <f>'[7]Março'!$J$16</f>
        <v>36</v>
      </c>
      <c r="N11" s="3">
        <f>'[7]Março'!$J$17</f>
        <v>39.24</v>
      </c>
      <c r="O11" s="3">
        <f>'[7]Março'!$J$18</f>
        <v>56.16</v>
      </c>
      <c r="P11" s="3">
        <f>'[7]Março'!$J$19</f>
        <v>31.32</v>
      </c>
      <c r="Q11" s="3">
        <f>'[7]Março'!$J$20</f>
        <v>31.32</v>
      </c>
      <c r="R11" s="3">
        <f>'[7]Março'!$J$21</f>
        <v>27.72</v>
      </c>
      <c r="S11" s="3">
        <f>'[7]Março'!$J$22</f>
        <v>34.56</v>
      </c>
      <c r="T11" s="3">
        <f>'[7]Março'!$J$23</f>
        <v>34.2</v>
      </c>
      <c r="U11" s="3">
        <f>'[7]Março'!$J$24</f>
        <v>30.96</v>
      </c>
      <c r="V11" s="3">
        <f>'[7]Março'!$J$25</f>
        <v>36.36</v>
      </c>
      <c r="W11" s="3">
        <f>'[7]Março'!$J$26</f>
        <v>30.96</v>
      </c>
      <c r="X11" s="3">
        <f>'[7]Março'!$J$27</f>
        <v>30.96</v>
      </c>
      <c r="Y11" s="3">
        <f>'[7]Março'!$J$28</f>
        <v>20.88</v>
      </c>
      <c r="Z11" s="3">
        <f>'[7]Março'!$J$29</f>
        <v>32.04</v>
      </c>
      <c r="AA11" s="3">
        <f>'[7]Março'!$J$30</f>
        <v>35.64</v>
      </c>
      <c r="AB11" s="3">
        <f>'[7]Março'!$J$31</f>
        <v>27</v>
      </c>
      <c r="AC11" s="3">
        <f>'[7]Março'!$J$32</f>
        <v>35.64</v>
      </c>
      <c r="AD11" s="3">
        <f>'[7]Março'!$J$33</f>
        <v>28.08</v>
      </c>
      <c r="AE11" s="3">
        <f>'[7]Março'!$J$34</f>
        <v>38.16</v>
      </c>
      <c r="AF11" s="3">
        <f>'[7]Março'!$J$35</f>
        <v>42.12</v>
      </c>
      <c r="AG11" s="16">
        <f t="shared" si="1"/>
        <v>56.16</v>
      </c>
      <c r="AH11" s="2"/>
    </row>
    <row r="12" spans="1:34" ht="16.5" customHeight="1">
      <c r="A12" s="9" t="s">
        <v>6</v>
      </c>
      <c r="B12" s="3">
        <f>'[8]Março'!$J$5</f>
        <v>39.96</v>
      </c>
      <c r="C12" s="3">
        <f>'[8]Março'!$J$6</f>
        <v>42.12</v>
      </c>
      <c r="D12" s="3">
        <f>'[8]Março'!$J$7</f>
        <v>42.84</v>
      </c>
      <c r="E12" s="3">
        <f>'[8]Março'!$J$8</f>
        <v>26.28</v>
      </c>
      <c r="F12" s="3">
        <f>'[8]Março'!$J$9</f>
        <v>27.36</v>
      </c>
      <c r="G12" s="3">
        <f>'[8]Março'!$J$10</f>
        <v>23.4</v>
      </c>
      <c r="H12" s="3">
        <f>'[8]Março'!$J$11</f>
        <v>32.4</v>
      </c>
      <c r="I12" s="3">
        <f>'[8]Março'!$J$12</f>
        <v>36</v>
      </c>
      <c r="J12" s="3">
        <f>'[8]Março'!$J$13</f>
        <v>27.72</v>
      </c>
      <c r="K12" s="3">
        <f>'[8]Março'!$J$14</f>
        <v>23.04</v>
      </c>
      <c r="L12" s="3">
        <f>'[8]Março'!$J$15</f>
        <v>34.56</v>
      </c>
      <c r="M12" s="3">
        <f>'[8]Março'!$J$16</f>
        <v>42.84</v>
      </c>
      <c r="N12" s="3">
        <f>'[8]Março'!$J$17</f>
        <v>32.4</v>
      </c>
      <c r="O12" s="3">
        <f>'[8]Março'!$J$18</f>
        <v>33.12</v>
      </c>
      <c r="P12" s="3">
        <f>'[8]Março'!$J$19</f>
        <v>34.56</v>
      </c>
      <c r="Q12" s="3">
        <f>'[8]Março'!$J$20</f>
        <v>28.8</v>
      </c>
      <c r="R12" s="3">
        <f>'[8]Março'!$J$21</f>
        <v>27</v>
      </c>
      <c r="S12" s="3">
        <f>'[8]Março'!$J$22</f>
        <v>30.6</v>
      </c>
      <c r="T12" s="3">
        <f>'[8]Março'!$J$23</f>
        <v>37.8</v>
      </c>
      <c r="U12" s="3">
        <f>'[8]Março'!$J$24</f>
        <v>21.6</v>
      </c>
      <c r="V12" s="3">
        <f>'[8]Março'!$J$25</f>
        <v>31.32</v>
      </c>
      <c r="W12" s="3">
        <f>'[8]Março'!$J$26</f>
        <v>37.44</v>
      </c>
      <c r="X12" s="3">
        <f>'[8]Março'!$J$27</f>
        <v>25.92</v>
      </c>
      <c r="Y12" s="3">
        <f>'[8]Março'!$J$28</f>
        <v>21.24</v>
      </c>
      <c r="Z12" s="3">
        <f>'[8]Março'!$J$29</f>
        <v>33.48</v>
      </c>
      <c r="AA12" s="3">
        <f>'[8]Março'!$J$30</f>
        <v>32.76</v>
      </c>
      <c r="AB12" s="3">
        <f>'[8]Março'!$J$31</f>
        <v>28.08</v>
      </c>
      <c r="AC12" s="3">
        <f>'[8]Março'!$J$32</f>
        <v>21.96</v>
      </c>
      <c r="AD12" s="3">
        <f>'[8]Março'!$J$33</f>
        <v>20.88</v>
      </c>
      <c r="AE12" s="3">
        <f>'[8]Março'!$J$34</f>
        <v>34.56</v>
      </c>
      <c r="AF12" s="3">
        <f>'[8]Março'!$J$35</f>
        <v>39.96</v>
      </c>
      <c r="AG12" s="16">
        <f t="shared" si="1"/>
        <v>42.84</v>
      </c>
      <c r="AH12" s="2"/>
    </row>
    <row r="13" spans="1:34" ht="16.5" customHeight="1">
      <c r="A13" s="9" t="s">
        <v>7</v>
      </c>
      <c r="B13" s="3">
        <f>'[9]Março'!$J$5</f>
        <v>39.24</v>
      </c>
      <c r="C13" s="3">
        <f>'[9]Março'!$J$6</f>
        <v>40.32</v>
      </c>
      <c r="D13" s="3">
        <f>'[9]Março'!$J$7</f>
        <v>29.88</v>
      </c>
      <c r="E13" s="3">
        <f>'[9]Março'!$J$8</f>
        <v>24.84</v>
      </c>
      <c r="F13" s="3">
        <f>'[9]Março'!$J$9</f>
        <v>27.36</v>
      </c>
      <c r="G13" s="3">
        <f>'[9]Março'!$J$10</f>
        <v>25.56</v>
      </c>
      <c r="H13" s="3">
        <f>'[9]Março'!$J$11</f>
        <v>34.92</v>
      </c>
      <c r="I13" s="3">
        <f>'[9]Março'!$J$12</f>
        <v>35.64</v>
      </c>
      <c r="J13" s="3">
        <f>'[9]Março'!$J$13</f>
        <v>23.04</v>
      </c>
      <c r="K13" s="3">
        <f>'[9]Março'!$J$14</f>
        <v>41.4</v>
      </c>
      <c r="L13" s="3">
        <f>'[9]Março'!$J$15</f>
        <v>27</v>
      </c>
      <c r="M13" s="3">
        <f>'[9]Março'!$J$16</f>
        <v>42.48</v>
      </c>
      <c r="N13" s="3">
        <f>'[9]Março'!$J$17</f>
        <v>29.16</v>
      </c>
      <c r="O13" s="3">
        <f>'[9]Março'!$J$18</f>
        <v>40.32</v>
      </c>
      <c r="P13" s="3">
        <f>'[9]Março'!$J$19</f>
        <v>28.44</v>
      </c>
      <c r="Q13" s="3">
        <f>'[9]Março'!$J$20</f>
        <v>30.6</v>
      </c>
      <c r="R13" s="3">
        <f>'[9]Março'!$J$21</f>
        <v>24.12</v>
      </c>
      <c r="S13" s="3">
        <f>'[9]Março'!$J$22</f>
        <v>32.04</v>
      </c>
      <c r="T13" s="3">
        <f>'[9]Março'!$J$23</f>
        <v>33.12</v>
      </c>
      <c r="U13" s="3">
        <f>'[9]Março'!$J$24</f>
        <v>27.72</v>
      </c>
      <c r="V13" s="3">
        <f>'[9]Março'!$J$25</f>
        <v>30.6</v>
      </c>
      <c r="W13" s="3">
        <f>'[9]Março'!$J$26</f>
        <v>31.68</v>
      </c>
      <c r="X13" s="3">
        <f>'[9]Março'!$J$27</f>
        <v>33.84</v>
      </c>
      <c r="Y13" s="3">
        <f>'[9]Março'!$J$28</f>
        <v>19.08</v>
      </c>
      <c r="Z13" s="3">
        <f>'[9]Março'!$J$29</f>
        <v>33.48</v>
      </c>
      <c r="AA13" s="3">
        <f>'[9]Março'!$J$30</f>
        <v>27</v>
      </c>
      <c r="AB13" s="3">
        <f>'[9]Março'!$J$31</f>
        <v>26.28</v>
      </c>
      <c r="AC13" s="3">
        <f>'[9]Março'!$J$32</f>
        <v>37.08</v>
      </c>
      <c r="AD13" s="3">
        <f>'[9]Março'!$J$33</f>
        <v>19.8</v>
      </c>
      <c r="AE13" s="3">
        <f>'[9]Março'!$J$34</f>
        <v>31.32</v>
      </c>
      <c r="AF13" s="3">
        <f>'[9]Março'!$J$35</f>
        <v>30.24</v>
      </c>
      <c r="AG13" s="16">
        <f t="shared" si="1"/>
        <v>42.48</v>
      </c>
      <c r="AH13" s="2"/>
    </row>
    <row r="14" spans="1:34" ht="16.5" customHeight="1">
      <c r="A14" s="9" t="s">
        <v>8</v>
      </c>
      <c r="B14" s="3">
        <f>'[10]Março'!$J$5</f>
        <v>21.6</v>
      </c>
      <c r="C14" s="3">
        <f>'[10]Março'!$J$6</f>
        <v>19.8</v>
      </c>
      <c r="D14" s="3">
        <f>'[10]Março'!$J$7</f>
        <v>15.84</v>
      </c>
      <c r="E14" s="3">
        <f>'[10]Março'!$J$8</f>
        <v>27</v>
      </c>
      <c r="F14" s="3">
        <f>'[10]Março'!$J$9</f>
        <v>23.04</v>
      </c>
      <c r="G14" s="3">
        <f>'[10]Março'!$J$10</f>
        <v>23.76</v>
      </c>
      <c r="H14" s="3">
        <f>'[10]Março'!$J$11</f>
        <v>40.32</v>
      </c>
      <c r="I14" s="3">
        <f>'[10]Março'!$J$12</f>
        <v>23.76</v>
      </c>
      <c r="J14" s="3">
        <f>'[10]Março'!$J$13</f>
        <v>35.28</v>
      </c>
      <c r="K14" s="3">
        <f>'[10]Março'!$J$14</f>
        <v>31.68</v>
      </c>
      <c r="L14" s="3">
        <f>'[10]Março'!$J$15</f>
        <v>17.64</v>
      </c>
      <c r="M14" s="3">
        <f>'[10]Março'!$J$16</f>
        <v>27.36</v>
      </c>
      <c r="N14" s="3">
        <f>'[10]Março'!$J$17</f>
        <v>21.96</v>
      </c>
      <c r="O14" s="3">
        <f>'[10]Março'!$J$18</f>
        <v>21.96</v>
      </c>
      <c r="P14" s="3">
        <f>'[10]Março'!$J$19</f>
        <v>18</v>
      </c>
      <c r="Q14" s="3">
        <f>'[10]Março'!$J$20</f>
        <v>20.52</v>
      </c>
      <c r="R14" s="3">
        <f>'[10]Março'!$J$21</f>
        <v>17.64</v>
      </c>
      <c r="S14" s="3">
        <f>'[10]Março'!$J$22</f>
        <v>20.88</v>
      </c>
      <c r="T14" s="3">
        <f>'[10]Março'!$J$23</f>
        <v>23.04</v>
      </c>
      <c r="U14" s="3">
        <f>'[10]Março'!$J$24</f>
        <v>21.24</v>
      </c>
      <c r="V14" s="3">
        <f>'[10]Março'!$J$25</f>
        <v>33.12</v>
      </c>
      <c r="W14" s="3">
        <f>'[10]Março'!$J$26</f>
        <v>20.88</v>
      </c>
      <c r="X14" s="3">
        <f>'[10]Março'!$J$27</f>
        <v>30.96</v>
      </c>
      <c r="Y14" s="3">
        <f>'[10]Março'!$J$28</f>
        <v>29.16</v>
      </c>
      <c r="Z14" s="3">
        <f>'[10]Março'!$J$29</f>
        <v>25.92</v>
      </c>
      <c r="AA14" s="3">
        <f>'[10]Março'!$J$30</f>
        <v>21.96</v>
      </c>
      <c r="AB14" s="3">
        <f>'[10]Março'!$J$31</f>
        <v>19.44</v>
      </c>
      <c r="AC14" s="3">
        <f>'[10]Março'!$J$32</f>
        <v>25.92</v>
      </c>
      <c r="AD14" s="3">
        <f>'[10]Março'!$J$33</f>
        <v>27</v>
      </c>
      <c r="AE14" s="3">
        <f>'[10]Março'!$J$34</f>
        <v>28.08</v>
      </c>
      <c r="AF14" s="3">
        <f>'[10]Março'!$J$35</f>
        <v>21.6</v>
      </c>
      <c r="AG14" s="16">
        <f t="shared" si="1"/>
        <v>40.32</v>
      </c>
      <c r="AH14" s="2"/>
    </row>
    <row r="15" spans="1:34" ht="16.5" customHeight="1">
      <c r="A15" s="9" t="s">
        <v>9</v>
      </c>
      <c r="B15" s="3">
        <f>'[11]Março'!$J$5</f>
        <v>29.52</v>
      </c>
      <c r="C15" s="3">
        <f>'[11]Março'!$J$6</f>
        <v>49.32</v>
      </c>
      <c r="D15" s="3">
        <f>'[11]Março'!$J$7</f>
        <v>42.48</v>
      </c>
      <c r="E15" s="3">
        <f>'[11]Março'!$J$8</f>
        <v>24.48</v>
      </c>
      <c r="F15" s="3">
        <f>'[11]Março'!$J$9</f>
        <v>23.76</v>
      </c>
      <c r="G15" s="3">
        <f>'[11]Março'!$J$10</f>
        <v>30.6</v>
      </c>
      <c r="H15" s="3">
        <f>'[11]Março'!$J$11</f>
        <v>27.36</v>
      </c>
      <c r="I15" s="3">
        <f>'[11]Março'!$J$12</f>
        <v>33.84</v>
      </c>
      <c r="J15" s="3">
        <f>'[11]Março'!$J$13</f>
        <v>43.56</v>
      </c>
      <c r="K15" s="3">
        <f>'[11]Março'!$J$14</f>
        <v>30.24</v>
      </c>
      <c r="L15" s="3">
        <f>'[11]Março'!$J$15</f>
        <v>14.76</v>
      </c>
      <c r="M15" s="3">
        <f>'[11]Março'!$J$16</f>
        <v>27.36</v>
      </c>
      <c r="N15" s="3">
        <f>'[11]Março'!$J$17</f>
        <v>28.08</v>
      </c>
      <c r="O15" s="3">
        <f>'[11]Março'!$J$18</f>
        <v>36</v>
      </c>
      <c r="P15" s="3">
        <f>'[11]Março'!$J$19</f>
        <v>19.8</v>
      </c>
      <c r="Q15" s="3">
        <f>'[11]Março'!$J$20</f>
        <v>20.52</v>
      </c>
      <c r="R15" s="3">
        <f>'[11]Março'!$J$21</f>
        <v>19.8</v>
      </c>
      <c r="S15" s="3">
        <f>'[11]Março'!$J$22</f>
        <v>20.52</v>
      </c>
      <c r="T15" s="3">
        <f>'[11]Março'!$J$23</f>
        <v>39.24</v>
      </c>
      <c r="U15" s="3">
        <f>'[11]Março'!$J$24</f>
        <v>37.8</v>
      </c>
      <c r="V15" s="3">
        <f>'[11]Março'!$J$25</f>
        <v>22.32</v>
      </c>
      <c r="W15" s="3">
        <f>'[11]Março'!$J$26</f>
        <v>43.2</v>
      </c>
      <c r="X15" s="3">
        <f>'[11]Março'!$J$27</f>
        <v>27.36</v>
      </c>
      <c r="Y15" s="3">
        <f>'[11]Março'!$J$28</f>
        <v>23.4</v>
      </c>
      <c r="Z15" s="3">
        <f>'[11]Março'!$J$29</f>
        <v>25.2</v>
      </c>
      <c r="AA15" s="3">
        <f>'[11]Março'!$J$30</f>
        <v>39.96</v>
      </c>
      <c r="AB15" s="3">
        <f>'[11]Março'!$J$31</f>
        <v>23.76</v>
      </c>
      <c r="AC15" s="3">
        <f>'[11]Março'!$J$32</f>
        <v>30.24</v>
      </c>
      <c r="AD15" s="3">
        <f>'[11]Março'!$J$33</f>
        <v>32.4</v>
      </c>
      <c r="AE15" s="3">
        <f>'[11]Março'!$J$34</f>
        <v>25.56</v>
      </c>
      <c r="AF15" s="3">
        <f>'[11]Março'!$J$35</f>
        <v>33.12</v>
      </c>
      <c r="AG15" s="16">
        <f t="shared" si="1"/>
        <v>49.32</v>
      </c>
      <c r="AH15" s="2"/>
    </row>
    <row r="16" spans="1:34" ht="16.5" customHeight="1">
      <c r="A16" s="9" t="s">
        <v>10</v>
      </c>
      <c r="B16" s="3" t="s">
        <v>31</v>
      </c>
      <c r="C16" s="3" t="s">
        <v>31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31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31</v>
      </c>
      <c r="S16" s="3" t="s">
        <v>31</v>
      </c>
      <c r="T16" s="3" t="s">
        <v>31</v>
      </c>
      <c r="U16" s="3" t="s">
        <v>31</v>
      </c>
      <c r="V16" s="3" t="s">
        <v>31</v>
      </c>
      <c r="W16" s="3" t="s">
        <v>31</v>
      </c>
      <c r="X16" s="3" t="s">
        <v>31</v>
      </c>
      <c r="Y16" s="3" t="s">
        <v>31</v>
      </c>
      <c r="Z16" s="3" t="s">
        <v>31</v>
      </c>
      <c r="AA16" s="3" t="s">
        <v>31</v>
      </c>
      <c r="AB16" s="3" t="s">
        <v>31</v>
      </c>
      <c r="AC16" s="3" t="s">
        <v>31</v>
      </c>
      <c r="AD16" s="3" t="s">
        <v>31</v>
      </c>
      <c r="AE16" s="3" t="s">
        <v>31</v>
      </c>
      <c r="AF16" s="3" t="s">
        <v>31</v>
      </c>
      <c r="AG16" s="16" t="s">
        <v>31</v>
      </c>
      <c r="AH16" s="2"/>
    </row>
    <row r="17" spans="1:34" ht="16.5" customHeight="1">
      <c r="A17" s="9" t="s">
        <v>11</v>
      </c>
      <c r="B17" s="3">
        <f>'[12]Março'!$J$5</f>
        <v>37.08</v>
      </c>
      <c r="C17" s="3">
        <f>'[12]Março'!$J$6</f>
        <v>36.72</v>
      </c>
      <c r="D17" s="3">
        <f>'[12]Março'!$J$7</f>
        <v>36</v>
      </c>
      <c r="E17" s="3">
        <f>'[12]Março'!$J$8</f>
        <v>28.44</v>
      </c>
      <c r="F17" s="3">
        <f>'[12]Março'!$J$9</f>
        <v>28.44</v>
      </c>
      <c r="G17" s="3">
        <f>'[12]Março'!$J$10</f>
        <v>19.8</v>
      </c>
      <c r="H17" s="3">
        <f>'[12]Março'!$J$11</f>
        <v>22.68</v>
      </c>
      <c r="I17" s="3">
        <f>'[12]Março'!$J$12</f>
        <v>29.88</v>
      </c>
      <c r="J17" s="3">
        <f>'[12]Março'!$J$13</f>
        <v>33.84</v>
      </c>
      <c r="K17" s="3">
        <f>'[12]Março'!$J$14</f>
        <v>24.48</v>
      </c>
      <c r="L17" s="3">
        <f>'[12]Março'!$J$15</f>
        <v>30.6</v>
      </c>
      <c r="M17" s="3">
        <f>'[12]Março'!$J$16</f>
        <v>33.48</v>
      </c>
      <c r="N17" s="3">
        <f>'[12]Março'!$J$17</f>
        <v>39.96</v>
      </c>
      <c r="O17" s="3">
        <f>'[12]Março'!$J$18</f>
        <v>30.6</v>
      </c>
      <c r="P17" s="3">
        <f>'[12]Março'!$J$19</f>
        <v>33.12</v>
      </c>
      <c r="Q17" s="3">
        <f>'[12]Março'!$J$20</f>
        <v>36</v>
      </c>
      <c r="R17" s="3">
        <f>'[12]Março'!$J$21</f>
        <v>28.08</v>
      </c>
      <c r="S17" s="3">
        <f>'[12]Março'!$J$22</f>
        <v>23.04</v>
      </c>
      <c r="T17" s="3">
        <f>'[12]Março'!$J$23</f>
        <v>33.84</v>
      </c>
      <c r="U17" s="3">
        <f>'[12]Março'!$J$24</f>
        <v>28.08</v>
      </c>
      <c r="V17" s="3">
        <f>'[12]Março'!$J$25</f>
        <v>27.72</v>
      </c>
      <c r="W17" s="3">
        <f>'[12]Março'!$J$26</f>
        <v>31.32</v>
      </c>
      <c r="X17" s="3">
        <f>'[12]Março'!$J$27</f>
        <v>25.56</v>
      </c>
      <c r="Y17" s="3">
        <f>'[12]Março'!$J$28</f>
        <v>25.56</v>
      </c>
      <c r="Z17" s="3">
        <f>'[12]Março'!$J$29</f>
        <v>37.08</v>
      </c>
      <c r="AA17" s="3">
        <f>'[12]Março'!$J$30</f>
        <v>36.36</v>
      </c>
      <c r="AB17" s="3">
        <f>'[12]Março'!$J$31</f>
        <v>30.96</v>
      </c>
      <c r="AC17" s="3">
        <f>'[12]Março'!$J$32</f>
        <v>39.96</v>
      </c>
      <c r="AD17" s="3">
        <f>'[12]Março'!$J$33</f>
        <v>24.12</v>
      </c>
      <c r="AE17" s="3">
        <f>'[12]Março'!$J$34</f>
        <v>40.32</v>
      </c>
      <c r="AF17" s="3">
        <f>'[12]Março'!$J$35</f>
        <v>43.92</v>
      </c>
      <c r="AG17" s="16">
        <f t="shared" si="1"/>
        <v>43.92</v>
      </c>
      <c r="AH17" s="2"/>
    </row>
    <row r="18" spans="1:34" ht="16.5" customHeight="1">
      <c r="A18" s="9" t="s">
        <v>12</v>
      </c>
      <c r="B18" s="3">
        <f>'[13]Março'!$J$5</f>
        <v>26.28</v>
      </c>
      <c r="C18" s="3">
        <f>'[13]Março'!$J$6</f>
        <v>18.72</v>
      </c>
      <c r="D18" s="3">
        <f>'[13]Março'!$J$7</f>
        <v>23.04</v>
      </c>
      <c r="E18" s="3">
        <f>'[13]Março'!$J$8</f>
        <v>28.08</v>
      </c>
      <c r="F18" s="3">
        <f>'[13]Março'!$J$9</f>
        <v>25.92</v>
      </c>
      <c r="G18" s="3">
        <f>'[13]Março'!$J$10</f>
        <v>24.12</v>
      </c>
      <c r="H18" s="3">
        <f>'[13]Março'!$J$11</f>
        <v>39.6</v>
      </c>
      <c r="I18" s="3">
        <f>'[13]Março'!$J$12</f>
        <v>28.08</v>
      </c>
      <c r="J18" s="3">
        <f>'[13]Março'!$J$13</f>
        <v>40.32</v>
      </c>
      <c r="K18" s="3">
        <f>'[13]Março'!$J$14</f>
        <v>38.52</v>
      </c>
      <c r="L18" s="3">
        <f>'[13]Março'!$J$15</f>
        <v>54</v>
      </c>
      <c r="M18" s="3">
        <f>'[13]Março'!$J$16</f>
        <v>38.88</v>
      </c>
      <c r="N18" s="3">
        <f>'[13]Março'!$J$17</f>
        <v>31.32</v>
      </c>
      <c r="O18" s="3">
        <f>'[13]Março'!$J$18</f>
        <v>35.64</v>
      </c>
      <c r="P18" s="3">
        <f>'[13]Março'!$J$19</f>
        <v>22.68</v>
      </c>
      <c r="Q18" s="3">
        <f>'[13]Março'!$J$20</f>
        <v>18.72</v>
      </c>
      <c r="R18" s="3">
        <f>'[13]Março'!$J$21</f>
        <v>20.16</v>
      </c>
      <c r="S18" s="3">
        <f>'[13]Março'!$J$22</f>
        <v>16.2</v>
      </c>
      <c r="T18" s="3">
        <f>'[13]Março'!$J$23</f>
        <v>25.2</v>
      </c>
      <c r="U18" s="3">
        <f>'[13]Março'!$J$24</f>
        <v>20.16</v>
      </c>
      <c r="V18" s="3">
        <f>'[13]Março'!$J$25</f>
        <v>17.28</v>
      </c>
      <c r="W18" s="3">
        <f>'[13]Março'!$J$26</f>
        <v>21.6</v>
      </c>
      <c r="X18" s="3">
        <f>'[13]Março'!$J$27</f>
        <v>25.56</v>
      </c>
      <c r="Y18" s="3">
        <f>'[13]Março'!$J$28</f>
        <v>20.52</v>
      </c>
      <c r="Z18" s="3">
        <f>'[13]Março'!$J$29</f>
        <v>24.48</v>
      </c>
      <c r="AA18" s="3">
        <f>'[13]Março'!$J$30</f>
        <v>24.84</v>
      </c>
      <c r="AB18" s="3">
        <f>'[13]Março'!$J$31</f>
        <v>24.12</v>
      </c>
      <c r="AC18" s="3">
        <f>'[13]Março'!$J$32</f>
        <v>42.84</v>
      </c>
      <c r="AD18" s="3">
        <f>'[13]Março'!$J$33</f>
        <v>32.4</v>
      </c>
      <c r="AE18" s="3">
        <f>'[13]Março'!$J$34</f>
        <v>21.96</v>
      </c>
      <c r="AF18" s="3">
        <f>'[13]Março'!$J$35</f>
        <v>55.8</v>
      </c>
      <c r="AG18" s="16">
        <f t="shared" si="1"/>
        <v>55.8</v>
      </c>
      <c r="AH18" s="2"/>
    </row>
    <row r="19" spans="1:34" ht="16.5" customHeight="1">
      <c r="A19" s="9" t="s">
        <v>13</v>
      </c>
      <c r="B19" s="3">
        <f>'[14]Março'!$J$5</f>
        <v>34.56</v>
      </c>
      <c r="C19" s="3">
        <f>'[14]Março'!$J$6</f>
        <v>36.72</v>
      </c>
      <c r="D19" s="3">
        <f>'[14]Março'!$J$7</f>
        <v>44.28</v>
      </c>
      <c r="E19" s="3">
        <f>'[14]Março'!$J$8</f>
        <v>33.48</v>
      </c>
      <c r="F19" s="3">
        <f>'[14]Março'!$J$9</f>
        <v>31.68</v>
      </c>
      <c r="G19" s="3">
        <f>'[14]Março'!$J$10</f>
        <v>32.04</v>
      </c>
      <c r="H19" s="3">
        <f>'[14]Março'!$J$11</f>
        <v>35.64</v>
      </c>
      <c r="I19" s="3">
        <f>'[14]Março'!$J$12</f>
        <v>56.88</v>
      </c>
      <c r="J19" s="3">
        <f>'[14]Março'!$J$13</f>
        <v>33.48</v>
      </c>
      <c r="K19" s="3">
        <f>'[14]Março'!$J$14</f>
        <v>34.56</v>
      </c>
      <c r="L19" s="3">
        <f>'[14]Março'!$J$15</f>
        <v>27.36</v>
      </c>
      <c r="M19" s="3">
        <f>'[14]Março'!$J$16</f>
        <v>36.36</v>
      </c>
      <c r="N19" s="3">
        <f>'[14]Março'!$J$17</f>
        <v>41.04</v>
      </c>
      <c r="O19" s="3">
        <f>'[14]Março'!$J$18</f>
        <v>41.76</v>
      </c>
      <c r="P19" s="3">
        <f>'[14]Março'!$J$19</f>
        <v>31.32</v>
      </c>
      <c r="Q19" s="3">
        <f>'[14]Março'!$J$20</f>
        <v>33.84</v>
      </c>
      <c r="R19" s="3">
        <f>'[14]Março'!$J$21</f>
        <v>34.56</v>
      </c>
      <c r="S19" s="3">
        <f>'[14]Março'!$J$22</f>
        <v>45.36</v>
      </c>
      <c r="T19" s="3">
        <f>'[14]Março'!$J$23</f>
        <v>35.64</v>
      </c>
      <c r="U19" s="3">
        <f>'[14]Março'!$J$24</f>
        <v>39.24</v>
      </c>
      <c r="V19" s="3">
        <f>'[14]Março'!$J$25</f>
        <v>29.16</v>
      </c>
      <c r="W19" s="3">
        <f>'[14]Março'!$J$26</f>
        <v>50.4</v>
      </c>
      <c r="X19" s="3">
        <f>'[14]Março'!$J$27</f>
        <v>29.52</v>
      </c>
      <c r="Y19" s="3">
        <f>'[14]Março'!$J$28</f>
        <v>38.16</v>
      </c>
      <c r="Z19" s="3">
        <f>'[14]Março'!$J$29</f>
        <v>39.96</v>
      </c>
      <c r="AA19" s="3">
        <f>'[14]Março'!$J$30</f>
        <v>33.84</v>
      </c>
      <c r="AB19" s="3">
        <f>'[14]Março'!$J$31</f>
        <v>33.12</v>
      </c>
      <c r="AC19" s="3">
        <f>'[14]Março'!$J$32</f>
        <v>38.88</v>
      </c>
      <c r="AD19" s="3">
        <f>'[14]Março'!$J$33</f>
        <v>29.52</v>
      </c>
      <c r="AE19" s="3">
        <f>'[14]Março'!$J$34</f>
        <v>40.68</v>
      </c>
      <c r="AF19" s="3">
        <f>'[14]Março'!$J$35</f>
        <v>30.96</v>
      </c>
      <c r="AG19" s="16">
        <f t="shared" si="1"/>
        <v>56.88</v>
      </c>
      <c r="AH19" s="2"/>
    </row>
    <row r="20" spans="1:34" ht="16.5" customHeight="1">
      <c r="A20" s="9" t="s">
        <v>14</v>
      </c>
      <c r="B20" s="3">
        <f>'[15]Março'!$J$5</f>
        <v>28.8</v>
      </c>
      <c r="C20" s="3">
        <f>'[15]Março'!$J$6</f>
        <v>29.52</v>
      </c>
      <c r="D20" s="3">
        <f>'[15]Março'!$J$7</f>
        <v>24.12</v>
      </c>
      <c r="E20" s="3">
        <f>'[15]Março'!$J$8</f>
        <v>25.2</v>
      </c>
      <c r="F20" s="3">
        <f>'[15]Março'!$J$9</f>
        <v>34.2</v>
      </c>
      <c r="G20" s="3">
        <f>'[15]Março'!$J$10</f>
        <v>16.56</v>
      </c>
      <c r="H20" s="3">
        <f>'[15]Março'!$J$11</f>
        <v>27.72</v>
      </c>
      <c r="I20" s="3">
        <f>'[15]Março'!$J$12</f>
        <v>28.44</v>
      </c>
      <c r="J20" s="3">
        <f>'[15]Março'!$J$13</f>
        <v>34.92</v>
      </c>
      <c r="K20" s="3">
        <f>'[15]Março'!$J$14</f>
        <v>33.84</v>
      </c>
      <c r="L20" s="3">
        <f>'[15]Março'!$J$15</f>
        <v>36.36</v>
      </c>
      <c r="M20" s="3">
        <f>'[15]Março'!$J$16</f>
        <v>34.92</v>
      </c>
      <c r="N20" s="3">
        <f>'[15]Março'!$J$17</f>
        <v>25.92</v>
      </c>
      <c r="O20" s="3">
        <f>'[15]Março'!$J$18</f>
        <v>19.08</v>
      </c>
      <c r="P20" s="3">
        <f>'[15]Março'!$J$19</f>
        <v>25.2</v>
      </c>
      <c r="Q20" s="3">
        <f>'[15]Março'!$J$20</f>
        <v>24.12</v>
      </c>
      <c r="R20" s="3">
        <f>'[15]Março'!$J$21</f>
        <v>19.08</v>
      </c>
      <c r="S20" s="3">
        <f>'[15]Março'!$J$22</f>
        <v>29.16</v>
      </c>
      <c r="T20" s="3">
        <f>'[15]Março'!$J$23</f>
        <v>21.6</v>
      </c>
      <c r="U20" s="3">
        <f>'[15]Março'!$J$24</f>
        <v>22.68</v>
      </c>
      <c r="V20" s="3">
        <f>'[15]Março'!$J$25</f>
        <v>21.24</v>
      </c>
      <c r="W20" s="3">
        <f>'[15]Março'!$J$26</f>
        <v>47.88</v>
      </c>
      <c r="X20" s="3">
        <f>'[15]Março'!$J$27</f>
        <v>32.4</v>
      </c>
      <c r="Y20" s="3">
        <f>'[15]Março'!$J$28</f>
        <v>19.8</v>
      </c>
      <c r="Z20" s="3">
        <f>'[15]Março'!$J$29</f>
        <v>19.44</v>
      </c>
      <c r="AA20" s="3">
        <f>'[15]Março'!$J$30</f>
        <v>31.68</v>
      </c>
      <c r="AB20" s="3">
        <f>'[15]Março'!$J$31</f>
        <v>17.28</v>
      </c>
      <c r="AC20" s="3">
        <f>'[15]Março'!$J$32</f>
        <v>20.16</v>
      </c>
      <c r="AD20" s="3">
        <f>'[15]Março'!$J$33</f>
        <v>19.08</v>
      </c>
      <c r="AE20" s="3">
        <f>'[15]Março'!$J$34</f>
        <v>27.36</v>
      </c>
      <c r="AF20" s="3">
        <f>'[15]Março'!$J$35</f>
        <v>17.64</v>
      </c>
      <c r="AG20" s="16">
        <f t="shared" si="1"/>
        <v>47.88</v>
      </c>
      <c r="AH20" s="2"/>
    </row>
    <row r="21" spans="1:34" s="5" customFormat="1" ht="16.5" customHeight="1">
      <c r="A21" s="13" t="s">
        <v>26</v>
      </c>
      <c r="B21" s="21">
        <f aca="true" t="shared" si="2" ref="B21:AF21">MAX(B5:B20)</f>
        <v>47.88</v>
      </c>
      <c r="C21" s="21">
        <f t="shared" si="2"/>
        <v>49.32</v>
      </c>
      <c r="D21" s="21">
        <f t="shared" si="2"/>
        <v>44.28</v>
      </c>
      <c r="E21" s="21">
        <f t="shared" si="2"/>
        <v>33.48</v>
      </c>
      <c r="F21" s="21">
        <f t="shared" si="2"/>
        <v>43.92</v>
      </c>
      <c r="G21" s="21">
        <f t="shared" si="2"/>
        <v>44.28</v>
      </c>
      <c r="H21" s="21">
        <f t="shared" si="2"/>
        <v>40.32</v>
      </c>
      <c r="I21" s="21">
        <f t="shared" si="2"/>
        <v>56.88</v>
      </c>
      <c r="J21" s="21">
        <f t="shared" si="2"/>
        <v>43.56</v>
      </c>
      <c r="K21" s="21">
        <f t="shared" si="2"/>
        <v>41.4</v>
      </c>
      <c r="L21" s="21">
        <f>MAX(L5:L20)</f>
        <v>54</v>
      </c>
      <c r="M21" s="21">
        <f t="shared" si="2"/>
        <v>45.36</v>
      </c>
      <c r="N21" s="21">
        <f t="shared" si="2"/>
        <v>42.12</v>
      </c>
      <c r="O21" s="21">
        <f t="shared" si="2"/>
        <v>56.16</v>
      </c>
      <c r="P21" s="21">
        <f t="shared" si="2"/>
        <v>34.56</v>
      </c>
      <c r="Q21" s="21">
        <f t="shared" si="2"/>
        <v>36</v>
      </c>
      <c r="R21" s="21">
        <f t="shared" si="2"/>
        <v>48.6</v>
      </c>
      <c r="S21" s="21">
        <f t="shared" si="2"/>
        <v>45.36</v>
      </c>
      <c r="T21" s="21">
        <f t="shared" si="2"/>
        <v>41.76</v>
      </c>
      <c r="U21" s="21">
        <f t="shared" si="2"/>
        <v>40.68</v>
      </c>
      <c r="V21" s="21">
        <f t="shared" si="2"/>
        <v>36.36</v>
      </c>
      <c r="W21" s="21">
        <f t="shared" si="2"/>
        <v>50.4</v>
      </c>
      <c r="X21" s="21">
        <f t="shared" si="2"/>
        <v>33.84</v>
      </c>
      <c r="Y21" s="21">
        <f t="shared" si="2"/>
        <v>38.16</v>
      </c>
      <c r="Z21" s="21">
        <f t="shared" si="2"/>
        <v>77.76</v>
      </c>
      <c r="AA21" s="21">
        <f t="shared" si="2"/>
        <v>42.12</v>
      </c>
      <c r="AB21" s="21">
        <f t="shared" si="2"/>
        <v>40.32</v>
      </c>
      <c r="AC21" s="21">
        <f t="shared" si="2"/>
        <v>57.24</v>
      </c>
      <c r="AD21" s="21">
        <f t="shared" si="2"/>
        <v>44.64</v>
      </c>
      <c r="AE21" s="21">
        <f t="shared" si="2"/>
        <v>50.4</v>
      </c>
      <c r="AF21" s="21">
        <f t="shared" si="2"/>
        <v>55.8</v>
      </c>
      <c r="AG21" s="17">
        <f>MAX(AG5:AG20)</f>
        <v>77.76</v>
      </c>
      <c r="AH21" s="19"/>
    </row>
    <row r="22" spans="1:34" ht="12.75">
      <c r="A22" s="48" t="s">
        <v>44</v>
      </c>
      <c r="AG22" s="18"/>
      <c r="AH22" s="2"/>
    </row>
    <row r="23" spans="1:34" ht="12.75">
      <c r="A23" s="47" t="s">
        <v>45</v>
      </c>
      <c r="AG23" s="18"/>
      <c r="AH23" s="2"/>
    </row>
    <row r="24" spans="33:34" ht="12.75">
      <c r="AG24" s="18"/>
      <c r="AH24" s="2"/>
    </row>
    <row r="25" spans="33:34" ht="12.75">
      <c r="AG25" s="18"/>
      <c r="AH25" s="2"/>
    </row>
    <row r="26" spans="33:34" ht="12.75">
      <c r="AG26" s="18"/>
      <c r="AH26" s="2"/>
    </row>
  </sheetData>
  <sheetProtection/>
  <mergeCells count="34"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Carlos Eduardo Borges Daniel</cp:lastModifiedBy>
  <cp:lastPrinted>2009-08-06T13:41:24Z</cp:lastPrinted>
  <dcterms:created xsi:type="dcterms:W3CDTF">2008-08-15T13:32:29Z</dcterms:created>
  <dcterms:modified xsi:type="dcterms:W3CDTF">2022-03-10T13:35:55Z</dcterms:modified>
  <cp:category/>
  <cp:version/>
  <cp:contentType/>
  <cp:contentStatus/>
</cp:coreProperties>
</file>